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knik01\Desktop\masaüstü\"/>
    </mc:Choice>
  </mc:AlternateContent>
  <xr:revisionPtr revIDLastSave="0" documentId="13_ncr:1_{8945BAD1-B053-43B0-A535-C295ACD2D477}" xr6:coauthVersionLast="41" xr6:coauthVersionMax="41" xr10:uidLastSave="{00000000-0000-0000-0000-000000000000}"/>
  <bookViews>
    <workbookView xWindow="0" yWindow="0" windowWidth="28800" windowHeight="15600" tabRatio="887" xr2:uid="{00000000-000D-0000-FFFF-FFFF00000000}"/>
  </bookViews>
  <sheets>
    <sheet name="demir metraj cetveli" sheetId="7" r:id="rId1"/>
  </sheets>
  <externalReferences>
    <externalReference r:id="rId2"/>
  </externalReferences>
  <definedNames>
    <definedName name="of10h5">'[1]Y.Defter 5'!$F$52</definedName>
    <definedName name="of11h5">'[1]Y.Defter 5'!$F$60</definedName>
    <definedName name="of12h5">'[1]Y.Defter 5'!$F$75</definedName>
    <definedName name="of15h5">'[1]Y.Defter 5'!$F$81</definedName>
    <definedName name="of26h5">'[1]Y.Defter 5'!$F$86</definedName>
    <definedName name="of27h5">'[1]Y.Defter 5'!$F$91</definedName>
    <definedName name="of2h5">'[1]Y.Defter 5'!$F$15</definedName>
    <definedName name="of3h5">'[1]Y.Defter 5'!$F$20</definedName>
    <definedName name="of4h5">'[1]Y.Defter 5'!$F$25</definedName>
    <definedName name="of51h5">'[1]Y.Defter 5'!$F$96</definedName>
    <definedName name="of55h5">'[1]Y.Defter 5'!$F$101</definedName>
    <definedName name="of5h5">'[1]Y.Defter 5'!$F$30</definedName>
    <definedName name="of60h5">'[1]Y.Defter 5'!$F$106</definedName>
    <definedName name="of61h5">'[1]Y.Defter 5'!$F$111</definedName>
    <definedName name="of62h5">'[1]Y.Defter 5'!$F$116</definedName>
    <definedName name="of63h5">'[1]Y.Defter 5'!$F$134</definedName>
    <definedName name="of64h5">'[1]Y.Defter 5'!$F$139</definedName>
    <definedName name="of7h5">'[1]Y.Defter 5'!$F$36</definedName>
    <definedName name="of8h5">'[1]Y.Defter 5'!$F$42</definedName>
    <definedName name="of9h5">'[1]Y.Defter 5'!$F$47</definedName>
    <definedName name="_xlnm.Print_Area" localSheetId="0">'demir metraj cetveli'!$A$1:$U$39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4" i="7" l="1"/>
  <c r="T34" i="7"/>
  <c r="S34" i="7"/>
  <c r="R34" i="7"/>
  <c r="Q34" i="7"/>
  <c r="P34" i="7"/>
  <c r="O34" i="7"/>
  <c r="N34" i="7"/>
  <c r="M34" i="7"/>
  <c r="L34" i="7"/>
  <c r="K34" i="7"/>
  <c r="J34" i="7"/>
  <c r="I34" i="7"/>
  <c r="G34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G33" i="7"/>
  <c r="U32" i="7"/>
  <c r="T32" i="7"/>
  <c r="S32" i="7"/>
  <c r="R32" i="7"/>
  <c r="Q32" i="7"/>
  <c r="P32" i="7"/>
  <c r="O32" i="7"/>
  <c r="N32" i="7"/>
  <c r="M32" i="7"/>
  <c r="L32" i="7"/>
  <c r="K32" i="7"/>
  <c r="I32" i="7"/>
  <c r="G32" i="7"/>
  <c r="J32" i="7" s="1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G31" i="7"/>
  <c r="U30" i="7"/>
  <c r="T30" i="7"/>
  <c r="S30" i="7"/>
  <c r="R30" i="7"/>
  <c r="Q30" i="7"/>
  <c r="P30" i="7"/>
  <c r="O30" i="7"/>
  <c r="N30" i="7"/>
  <c r="L30" i="7"/>
  <c r="K30" i="7"/>
  <c r="J30" i="7"/>
  <c r="I30" i="7"/>
  <c r="G30" i="7"/>
  <c r="M30" i="7" s="1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G29" i="7"/>
  <c r="U28" i="7"/>
  <c r="T28" i="7"/>
  <c r="S28" i="7"/>
  <c r="R28" i="7"/>
  <c r="Q28" i="7"/>
  <c r="P28" i="7"/>
  <c r="O28" i="7"/>
  <c r="N28" i="7"/>
  <c r="L28" i="7"/>
  <c r="K28" i="7"/>
  <c r="J28" i="7"/>
  <c r="I28" i="7"/>
  <c r="G28" i="7"/>
  <c r="M28" i="7" s="1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G27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G26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G25" i="7"/>
  <c r="U24" i="7"/>
  <c r="T24" i="7"/>
  <c r="S24" i="7"/>
  <c r="R24" i="7"/>
  <c r="Q24" i="7"/>
  <c r="P24" i="7"/>
  <c r="O24" i="7"/>
  <c r="N24" i="7"/>
  <c r="L24" i="7"/>
  <c r="K24" i="7"/>
  <c r="J24" i="7"/>
  <c r="I24" i="7"/>
  <c r="G24" i="7"/>
  <c r="M24" i="7" s="1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G23" i="7"/>
  <c r="U22" i="7"/>
  <c r="T22" i="7"/>
  <c r="S22" i="7"/>
  <c r="R22" i="7"/>
  <c r="Q22" i="7"/>
  <c r="P22" i="7"/>
  <c r="O22" i="7"/>
  <c r="N22" i="7"/>
  <c r="M22" i="7"/>
  <c r="L22" i="7"/>
  <c r="K22" i="7"/>
  <c r="I22" i="7"/>
  <c r="G22" i="7"/>
  <c r="J22" i="7" s="1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G21" i="7"/>
  <c r="U20" i="7"/>
  <c r="T20" i="7"/>
  <c r="S20" i="7"/>
  <c r="R20" i="7"/>
  <c r="Q20" i="7"/>
  <c r="P20" i="7"/>
  <c r="O20" i="7"/>
  <c r="N20" i="7"/>
  <c r="M20" i="7"/>
  <c r="L20" i="7"/>
  <c r="K20" i="7"/>
  <c r="I20" i="7"/>
  <c r="G20" i="7"/>
  <c r="J20" i="7" s="1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G19" i="7"/>
  <c r="U18" i="7"/>
  <c r="T18" i="7"/>
  <c r="S18" i="7"/>
  <c r="R18" i="7"/>
  <c r="Q18" i="7"/>
  <c r="P18" i="7"/>
  <c r="O18" i="7"/>
  <c r="N18" i="7"/>
  <c r="M18" i="7"/>
  <c r="L18" i="7"/>
  <c r="K18" i="7"/>
  <c r="I18" i="7"/>
  <c r="G18" i="7"/>
  <c r="J18" i="7" s="1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G17" i="7"/>
  <c r="U16" i="7"/>
  <c r="T16" i="7"/>
  <c r="S16" i="7"/>
  <c r="R16" i="7"/>
  <c r="Q16" i="7"/>
  <c r="P16" i="7"/>
  <c r="O16" i="7"/>
  <c r="N16" i="7"/>
  <c r="L16" i="7"/>
  <c r="K16" i="7"/>
  <c r="J16" i="7"/>
  <c r="I16" i="7"/>
  <c r="G16" i="7"/>
  <c r="M16" i="7" s="1"/>
  <c r="U15" i="7"/>
  <c r="T15" i="7"/>
  <c r="S15" i="7"/>
  <c r="R15" i="7"/>
  <c r="Q15" i="7"/>
  <c r="P15" i="7"/>
  <c r="O15" i="7"/>
  <c r="N15" i="7"/>
  <c r="M15" i="7"/>
  <c r="L15" i="7"/>
  <c r="K15" i="7"/>
  <c r="I15" i="7"/>
  <c r="G15" i="7"/>
  <c r="J15" i="7" s="1"/>
  <c r="U14" i="7"/>
  <c r="T14" i="7"/>
  <c r="S14" i="7"/>
  <c r="R14" i="7"/>
  <c r="Q14" i="7"/>
  <c r="P14" i="7"/>
  <c r="O14" i="7"/>
  <c r="N14" i="7"/>
  <c r="L14" i="7"/>
  <c r="K14" i="7"/>
  <c r="I14" i="7"/>
  <c r="G14" i="7"/>
  <c r="M14" i="7" s="1"/>
  <c r="U13" i="7"/>
  <c r="T13" i="7"/>
  <c r="S13" i="7"/>
  <c r="R13" i="7"/>
  <c r="Q13" i="7"/>
  <c r="P13" i="7"/>
  <c r="O13" i="7"/>
  <c r="N13" i="7"/>
  <c r="M13" i="7"/>
  <c r="L13" i="7"/>
  <c r="K13" i="7"/>
  <c r="I13" i="7"/>
  <c r="G13" i="7"/>
  <c r="J13" i="7" s="1"/>
  <c r="U12" i="7"/>
  <c r="T12" i="7"/>
  <c r="S12" i="7"/>
  <c r="R12" i="7"/>
  <c r="Q12" i="7"/>
  <c r="P12" i="7"/>
  <c r="O12" i="7"/>
  <c r="N12" i="7"/>
  <c r="M12" i="7"/>
  <c r="L12" i="7"/>
  <c r="K12" i="7"/>
  <c r="I12" i="7"/>
  <c r="G12" i="7"/>
  <c r="J12" i="7" s="1"/>
  <c r="U11" i="7"/>
  <c r="T11" i="7"/>
  <c r="S11" i="7"/>
  <c r="R11" i="7"/>
  <c r="Q11" i="7"/>
  <c r="P11" i="7"/>
  <c r="O11" i="7"/>
  <c r="N11" i="7"/>
  <c r="M11" i="7"/>
  <c r="L11" i="7"/>
  <c r="K11" i="7"/>
  <c r="I11" i="7"/>
  <c r="G11" i="7"/>
  <c r="J11" i="7" s="1"/>
  <c r="U10" i="7"/>
  <c r="T10" i="7"/>
  <c r="S10" i="7"/>
  <c r="R10" i="7"/>
  <c r="Q10" i="7"/>
  <c r="P10" i="7"/>
  <c r="O10" i="7"/>
  <c r="N10" i="7"/>
  <c r="M10" i="7"/>
  <c r="L10" i="7"/>
  <c r="K10" i="7"/>
  <c r="I10" i="7"/>
  <c r="G10" i="7"/>
  <c r="J10" i="7" s="1"/>
  <c r="U9" i="7"/>
  <c r="T9" i="7"/>
  <c r="S9" i="7"/>
  <c r="R9" i="7"/>
  <c r="Q9" i="7"/>
  <c r="P9" i="7"/>
  <c r="O9" i="7"/>
  <c r="N9" i="7"/>
  <c r="M9" i="7"/>
  <c r="L9" i="7"/>
  <c r="K9" i="7"/>
  <c r="I9" i="7"/>
  <c r="G9" i="7"/>
  <c r="J9" i="7" s="1"/>
  <c r="U8" i="7"/>
  <c r="T8" i="7"/>
  <c r="S8" i="7"/>
  <c r="R8" i="7"/>
  <c r="Q8" i="7"/>
  <c r="P8" i="7"/>
  <c r="O8" i="7"/>
  <c r="N8" i="7"/>
  <c r="L8" i="7"/>
  <c r="K8" i="7"/>
  <c r="I8" i="7"/>
  <c r="G8" i="7"/>
  <c r="M8" i="7" s="1"/>
  <c r="U7" i="7"/>
  <c r="T7" i="7"/>
  <c r="S7" i="7"/>
  <c r="R7" i="7"/>
  <c r="Q7" i="7"/>
  <c r="P7" i="7"/>
  <c r="O7" i="7"/>
  <c r="N7" i="7"/>
  <c r="L7" i="7"/>
  <c r="K7" i="7"/>
  <c r="I7" i="7"/>
  <c r="G7" i="7"/>
  <c r="J7" i="7" s="1"/>
  <c r="U6" i="7"/>
  <c r="T6" i="7"/>
  <c r="S6" i="7"/>
  <c r="R6" i="7"/>
  <c r="Q6" i="7"/>
  <c r="P6" i="7"/>
  <c r="O6" i="7"/>
  <c r="N6" i="7"/>
  <c r="M6" i="7"/>
  <c r="L6" i="7"/>
  <c r="J6" i="7"/>
  <c r="I6" i="7"/>
  <c r="G6" i="7"/>
  <c r="K6" i="7" s="1"/>
  <c r="U5" i="7"/>
  <c r="T5" i="7"/>
  <c r="S5" i="7"/>
  <c r="R5" i="7"/>
  <c r="Q5" i="7"/>
  <c r="P5" i="7"/>
  <c r="O5" i="7"/>
  <c r="N5" i="7"/>
  <c r="M5" i="7"/>
  <c r="L5" i="7"/>
  <c r="K5" i="7"/>
  <c r="I5" i="7"/>
  <c r="G5" i="7"/>
  <c r="J5" i="7" s="1"/>
  <c r="U4" i="7"/>
  <c r="T4" i="7"/>
  <c r="S4" i="7"/>
  <c r="R4" i="7"/>
  <c r="Q4" i="7"/>
  <c r="P4" i="7"/>
  <c r="O4" i="7"/>
  <c r="N4" i="7"/>
  <c r="M4" i="7"/>
  <c r="L4" i="7"/>
  <c r="K4" i="7"/>
  <c r="J4" i="7"/>
  <c r="I4" i="7"/>
  <c r="J14" i="7" l="1"/>
  <c r="J8" i="7"/>
  <c r="J35" i="7" s="1"/>
  <c r="M7" i="7"/>
  <c r="M35" i="7" s="1"/>
  <c r="Q35" i="7"/>
  <c r="I35" i="7"/>
  <c r="S35" i="7"/>
  <c r="K35" i="7"/>
  <c r="U35" i="7"/>
  <c r="N35" i="7"/>
  <c r="T35" i="7"/>
  <c r="O35" i="7"/>
  <c r="L35" i="7"/>
  <c r="P35" i="7"/>
  <c r="R35" i="7"/>
  <c r="P37" i="7" l="1"/>
  <c r="O37" i="7"/>
  <c r="T37" i="7"/>
  <c r="N37" i="7"/>
  <c r="U37" i="7"/>
  <c r="K37" i="7"/>
  <c r="S37" i="7"/>
  <c r="I37" i="7"/>
  <c r="Q37" i="7"/>
  <c r="M37" i="7"/>
  <c r="L37" i="7"/>
  <c r="R37" i="7"/>
  <c r="J37" i="7"/>
  <c r="N38" i="7" l="1"/>
  <c r="J38" i="7"/>
  <c r="I39" i="7" l="1"/>
</calcChain>
</file>

<file path=xl/sharedStrings.xml><?xml version="1.0" encoding="utf-8"?>
<sst xmlns="http://schemas.openxmlformats.org/spreadsheetml/2006/main" count="18" uniqueCount="17">
  <si>
    <t>ADET</t>
  </si>
  <si>
    <t>Toplam Boy (m)</t>
  </si>
  <si>
    <t>Birim Ağırlık (kg/m)</t>
  </si>
  <si>
    <t>Toplam Ağırlık (kg)</t>
  </si>
  <si>
    <t>İCMAL (kg)</t>
  </si>
  <si>
    <t>İnce Demir</t>
  </si>
  <si>
    <t>Kalın Demir</t>
  </si>
  <si>
    <t>www.insaatgundemi.com</t>
  </si>
  <si>
    <t>POZ</t>
  </si>
  <si>
    <t>KISIM / MAHAL</t>
  </si>
  <si>
    <t>POZ BİLGİLERİ</t>
  </si>
  <si>
    <t>ÇAP (Ø)</t>
  </si>
  <si>
    <t>BENZER</t>
  </si>
  <si>
    <t>TOPLAM</t>
  </si>
  <si>
    <t>BOY</t>
  </si>
  <si>
    <t>TOPLAM BOY</t>
  </si>
  <si>
    <t xml:space="preserve">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</si>
</sst>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T_L_-;\-* #,##0\ _T_L_-;_-* &quot;-&quot;\ _T_L_-;_-@_-"/>
    <numFmt numFmtId="165" formatCode="_-* #,##0.00\ _T_L_-;\-* #,##0.00\ _T_L_-;_-* &quot;-&quot;??\ _T_L_-;_-@_-"/>
    <numFmt numFmtId="167" formatCode="0.00\ &quot;kg&quot;"/>
    <numFmt numFmtId="168" formatCode="_(* #,##0_);_(* \(#,##0\);_(* &quot;-&quot;_);_(@_)"/>
    <numFmt numFmtId="169" formatCode="_(&quot;$&quot;* #,##0_);_(&quot;$&quot;* \(#,##0\);_(&quot;$&quot;* &quot;-&quot;_);_(@_)"/>
    <numFmt numFmtId="170" formatCode="_-* #,##0.00\ [$€-1]_-;\-* #,##0.00\ [$€-1]_-;_-* &quot;-&quot;??\ [$€-1]_-"/>
    <numFmt numFmtId="171" formatCode="_-* #,##0_-;\-* #,##0_-;_-* &quot;-&quot;_-;_-@_-"/>
    <numFmt numFmtId="172" formatCode="0.00\ &quot;m&quot;"/>
  </numFmts>
  <fonts count="36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Helv"/>
      <charset val="204"/>
    </font>
    <font>
      <sz val="10"/>
      <name val="Arial Tur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0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  <charset val="162"/>
    </font>
    <font>
      <u/>
      <sz val="20"/>
      <color theme="0"/>
      <name val="Calibri"/>
      <family val="2"/>
      <charset val="162"/>
      <scheme val="minor"/>
    </font>
    <font>
      <sz val="20"/>
      <color theme="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62">
    <xf numFmtId="0" fontId="0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165" fontId="4" fillId="0" borderId="0" applyFont="0" applyFill="0" applyBorder="0" applyAlignment="0" applyProtection="0"/>
    <xf numFmtId="0" fontId="8" fillId="20" borderId="8" applyNumberFormat="0" applyAlignment="0" applyProtection="0"/>
    <xf numFmtId="0" fontId="9" fillId="21" borderId="9" applyNumberFormat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8" applyNumberFormat="0" applyAlignment="0" applyProtection="0"/>
    <xf numFmtId="0" fontId="1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13" applyNumberFormat="0" applyFill="0" applyAlignment="0" applyProtection="0"/>
    <xf numFmtId="0" fontId="19" fillId="22" borderId="0" applyNumberFormat="0" applyBorder="0" applyAlignment="0" applyProtection="0"/>
    <xf numFmtId="0" fontId="4" fillId="0" borderId="0"/>
    <xf numFmtId="0" fontId="20" fillId="0" borderId="0"/>
    <xf numFmtId="0" fontId="5" fillId="0" borderId="0"/>
    <xf numFmtId="0" fontId="1" fillId="0" borderId="0"/>
    <xf numFmtId="0" fontId="21" fillId="23" borderId="14" applyNumberFormat="0" applyFont="0" applyAlignment="0" applyProtection="0"/>
    <xf numFmtId="171" fontId="2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22" fillId="20" borderId="15" applyNumberFormat="0" applyAlignment="0" applyProtection="0"/>
    <xf numFmtId="0" fontId="3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0" fontId="29" fillId="0" borderId="0" xfId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24" borderId="27" xfId="61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horizontal="center" vertical="center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29" fillId="0" borderId="1" xfId="1" applyFont="1" applyBorder="1" applyAlignment="1" applyProtection="1">
      <alignment horizontal="center" vertical="center"/>
      <protection locked="0"/>
    </xf>
    <xf numFmtId="0" fontId="29" fillId="0" borderId="2" xfId="1" applyFont="1" applyBorder="1" applyAlignment="1" applyProtection="1">
      <alignment horizontal="center" vertical="center"/>
      <protection locked="0"/>
    </xf>
    <xf numFmtId="0" fontId="29" fillId="0" borderId="0" xfId="1" applyFont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32" fillId="0" borderId="3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2" fontId="29" fillId="0" borderId="3" xfId="0" applyNumberFormat="1" applyFont="1" applyBorder="1" applyAlignment="1" applyProtection="1">
      <alignment horizontal="center" vertical="center"/>
      <protection locked="0"/>
    </xf>
    <xf numFmtId="2" fontId="29" fillId="0" borderId="4" xfId="0" applyNumberFormat="1" applyFont="1" applyBorder="1" applyAlignment="1" applyProtection="1">
      <alignment horizontal="center" vertical="center"/>
      <protection locked="0"/>
    </xf>
    <xf numFmtId="2" fontId="29" fillId="0" borderId="7" xfId="0" applyNumberFormat="1" applyFont="1" applyBorder="1" applyAlignment="1" applyProtection="1">
      <alignment horizontal="center" vertical="center"/>
      <protection locked="0"/>
    </xf>
    <xf numFmtId="0" fontId="29" fillId="0" borderId="3" xfId="1" applyFont="1" applyBorder="1" applyAlignment="1" applyProtection="1">
      <alignment horizontal="center" vertical="center"/>
      <protection locked="0"/>
    </xf>
    <xf numFmtId="0" fontId="29" fillId="0" borderId="4" xfId="1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left" vertical="center"/>
      <protection locked="0"/>
    </xf>
    <xf numFmtId="0" fontId="29" fillId="0" borderId="3" xfId="0" quotePrefix="1" applyNumberFormat="1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right" vertical="center"/>
      <protection locked="0"/>
    </xf>
    <xf numFmtId="0" fontId="30" fillId="0" borderId="18" xfId="0" applyFont="1" applyBorder="1" applyAlignment="1" applyProtection="1">
      <alignment horizontal="right" vertical="center"/>
      <protection locked="0"/>
    </xf>
    <xf numFmtId="0" fontId="30" fillId="0" borderId="7" xfId="0" applyFont="1" applyBorder="1" applyAlignment="1" applyProtection="1">
      <alignment horizontal="right" vertical="center"/>
      <protection locked="0"/>
    </xf>
    <xf numFmtId="172" fontId="29" fillId="0" borderId="3" xfId="0" applyNumberFormat="1" applyFont="1" applyBorder="1" applyAlignment="1" applyProtection="1">
      <alignment horizontal="center" vertical="center"/>
      <protection locked="0"/>
    </xf>
    <xf numFmtId="172" fontId="29" fillId="0" borderId="4" xfId="0" applyNumberFormat="1" applyFont="1" applyBorder="1" applyAlignment="1" applyProtection="1">
      <alignment horizontal="center" vertical="center"/>
      <protection locked="0"/>
    </xf>
    <xf numFmtId="172" fontId="29" fillId="0" borderId="7" xfId="0" applyNumberFormat="1" applyFont="1" applyBorder="1" applyAlignment="1" applyProtection="1">
      <alignment horizontal="center" vertical="center"/>
      <protection locked="0"/>
    </xf>
    <xf numFmtId="167" fontId="29" fillId="0" borderId="3" xfId="0" applyNumberFormat="1" applyFont="1" applyBorder="1" applyAlignment="1" applyProtection="1">
      <alignment horizontal="center" vertical="center"/>
      <protection locked="0"/>
    </xf>
    <xf numFmtId="167" fontId="29" fillId="0" borderId="4" xfId="0" applyNumberFormat="1" applyFont="1" applyBorder="1" applyAlignment="1" applyProtection="1">
      <alignment horizontal="center" vertical="center"/>
      <protection locked="0"/>
    </xf>
    <xf numFmtId="167" fontId="29" fillId="0" borderId="7" xfId="0" applyNumberFormat="1" applyFont="1" applyBorder="1" applyAlignment="1" applyProtection="1">
      <alignment horizontal="center" vertical="center"/>
      <protection locked="0"/>
    </xf>
    <xf numFmtId="167" fontId="33" fillId="0" borderId="3" xfId="0" applyNumberFormat="1" applyFont="1" applyBorder="1" applyAlignment="1" applyProtection="1">
      <alignment horizontal="center" vertical="center"/>
      <protection locked="0"/>
    </xf>
    <xf numFmtId="167" fontId="33" fillId="0" borderId="4" xfId="0" applyNumberFormat="1" applyFont="1" applyBorder="1" applyAlignment="1" applyProtection="1">
      <alignment horizontal="center" vertical="center"/>
      <protection locked="0"/>
    </xf>
    <xf numFmtId="167" fontId="33" fillId="0" borderId="7" xfId="0" applyNumberFormat="1" applyFont="1" applyBorder="1" applyAlignment="1" applyProtection="1">
      <alignment horizontal="center" vertical="center"/>
      <protection locked="0"/>
    </xf>
    <xf numFmtId="167" fontId="30" fillId="0" borderId="3" xfId="0" applyNumberFormat="1" applyFont="1" applyBorder="1" applyAlignment="1" applyProtection="1">
      <alignment horizontal="center" vertical="center"/>
      <protection locked="0"/>
    </xf>
    <xf numFmtId="167" fontId="30" fillId="0" borderId="4" xfId="0" applyNumberFormat="1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167" fontId="30" fillId="0" borderId="6" xfId="0" applyNumberFormat="1" applyFont="1" applyBorder="1" applyAlignment="1" applyProtection="1">
      <alignment horizontal="center" vertical="center"/>
      <protection locked="0"/>
    </xf>
    <xf numFmtId="167" fontId="30" fillId="0" borderId="18" xfId="0" applyNumberFormat="1" applyFont="1" applyBorder="1" applyAlignment="1" applyProtection="1">
      <alignment horizontal="center" vertical="center"/>
      <protection locked="0"/>
    </xf>
    <xf numFmtId="167" fontId="30" fillId="0" borderId="19" xfId="0" applyNumberFormat="1" applyFont="1" applyBorder="1" applyAlignment="1" applyProtection="1">
      <alignment horizontal="center" vertical="center"/>
      <protection locked="0"/>
    </xf>
    <xf numFmtId="0" fontId="35" fillId="0" borderId="30" xfId="0" applyFont="1" applyBorder="1" applyAlignment="1" applyProtection="1">
      <alignment horizontal="right" vertical="center"/>
      <protection locked="0"/>
    </xf>
    <xf numFmtId="0" fontId="35" fillId="0" borderId="21" xfId="0" applyFont="1" applyBorder="1" applyAlignment="1" applyProtection="1">
      <alignment horizontal="right" vertical="center"/>
      <protection locked="0"/>
    </xf>
    <xf numFmtId="0" fontId="35" fillId="0" borderId="31" xfId="0" applyFont="1" applyBorder="1" applyAlignment="1" applyProtection="1">
      <alignment horizontal="right" vertical="center"/>
      <protection locked="0"/>
    </xf>
    <xf numFmtId="167" fontId="34" fillId="0" borderId="20" xfId="0" applyNumberFormat="1" applyFont="1" applyBorder="1" applyAlignment="1" applyProtection="1">
      <alignment horizontal="center" vertical="center"/>
      <protection locked="0"/>
    </xf>
    <xf numFmtId="167" fontId="34" fillId="0" borderId="21" xfId="0" applyNumberFormat="1" applyFont="1" applyBorder="1" applyAlignment="1" applyProtection="1">
      <alignment horizontal="center" vertical="center"/>
      <protection locked="0"/>
    </xf>
    <xf numFmtId="167" fontId="34" fillId="0" borderId="22" xfId="0" applyNumberFormat="1" applyFont="1" applyBorder="1" applyAlignment="1" applyProtection="1">
      <alignment horizontal="center" vertical="center"/>
      <protection locked="0"/>
    </xf>
  </cellXfs>
  <cellStyles count="62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Binlik Ayracı 2" xfId="28" xr:uid="{00000000-0005-0000-0000-000019000000}"/>
    <cellStyle name="Calculation" xfId="29" xr:uid="{00000000-0005-0000-0000-00001A000000}"/>
    <cellStyle name="Check Cell" xfId="30" xr:uid="{00000000-0005-0000-0000-00001B000000}"/>
    <cellStyle name="Comma [0]" xfId="31" xr:uid="{00000000-0005-0000-0000-00001C000000}"/>
    <cellStyle name="Currency [0]" xfId="32" xr:uid="{00000000-0005-0000-0000-00001D000000}"/>
    <cellStyle name="Euro" xfId="33" xr:uid="{00000000-0005-0000-0000-00001E000000}"/>
    <cellStyle name="Explanatory Text" xfId="34" xr:uid="{00000000-0005-0000-0000-00001F000000}"/>
    <cellStyle name="Good" xfId="35" xr:uid="{00000000-0005-0000-0000-000020000000}"/>
    <cellStyle name="Heading 1" xfId="36" xr:uid="{00000000-0005-0000-0000-000021000000}"/>
    <cellStyle name="Heading 2" xfId="37" xr:uid="{00000000-0005-0000-0000-000022000000}"/>
    <cellStyle name="Heading 3" xfId="38" xr:uid="{00000000-0005-0000-0000-000023000000}"/>
    <cellStyle name="Heading 4" xfId="39" xr:uid="{00000000-0005-0000-0000-000024000000}"/>
    <cellStyle name="Hyperlink_HASEL KLİMA - GS POSTAHANE DAIKIN VRV TEKLİF 17.09.2008 " xfId="40" xr:uid="{00000000-0005-0000-0000-000025000000}"/>
    <cellStyle name="Input" xfId="41" xr:uid="{00000000-0005-0000-0000-000026000000}"/>
    <cellStyle name="Îáû÷íûé_PERSONAL" xfId="42" xr:uid="{00000000-0005-0000-0000-000027000000}"/>
    <cellStyle name="Köprü" xfId="61" builtinId="8"/>
    <cellStyle name="Köprü 2" xfId="43" xr:uid="{00000000-0005-0000-0000-000028000000}"/>
    <cellStyle name="Linked Cell" xfId="44" xr:uid="{00000000-0005-0000-0000-000029000000}"/>
    <cellStyle name="Neutral" xfId="45" xr:uid="{00000000-0005-0000-0000-00002A000000}"/>
    <cellStyle name="Normal" xfId="0" builtinId="0"/>
    <cellStyle name="Normal 2" xfId="46" xr:uid="{00000000-0005-0000-0000-00002C000000}"/>
    <cellStyle name="Normal 2 2" xfId="2" xr:uid="{00000000-0005-0000-0000-00002D000000}"/>
    <cellStyle name="Normal 2_VOLVO_BOQ-ÇELİK YAPI FİYAT TEKLİFİ R3-08-10-20" xfId="47" xr:uid="{00000000-0005-0000-0000-00002E000000}"/>
    <cellStyle name="Normal 3" xfId="48" xr:uid="{00000000-0005-0000-0000-00002F000000}"/>
    <cellStyle name="Normal 4" xfId="49" xr:uid="{00000000-0005-0000-0000-000030000000}"/>
    <cellStyle name="Normal_PULVER KİMYA DEMİR METRAJ CETVELİ_R0_09_08_04" xfId="1" xr:uid="{00000000-0005-0000-0000-000031000000}"/>
    <cellStyle name="Note" xfId="50" xr:uid="{00000000-0005-0000-0000-000032000000}"/>
    <cellStyle name="Ôèíàíñîâûé [0]_PERSONAL" xfId="51" xr:uid="{00000000-0005-0000-0000-000033000000}"/>
    <cellStyle name="Ôèíàíñîâûé_PERSONAL" xfId="52" xr:uid="{00000000-0005-0000-0000-000034000000}"/>
    <cellStyle name="Output" xfId="53" xr:uid="{00000000-0005-0000-0000-000035000000}"/>
    <cellStyle name="Stil 1" xfId="54" xr:uid="{00000000-0005-0000-0000-000036000000}"/>
    <cellStyle name="Title" xfId="55" xr:uid="{00000000-0005-0000-0000-000037000000}"/>
    <cellStyle name="Total" xfId="56" xr:uid="{00000000-0005-0000-0000-000038000000}"/>
    <cellStyle name="Virgül [0]_ANTETLİ KAĞIT" xfId="57" xr:uid="{00000000-0005-0000-0000-000039000000}"/>
    <cellStyle name="Virgül 2" xfId="58" xr:uid="{00000000-0005-0000-0000-00003A000000}"/>
    <cellStyle name="Warning Text" xfId="59" xr:uid="{00000000-0005-0000-0000-00003B000000}"/>
    <cellStyle name="Yüzde 2" xfId="60" xr:uid="{00000000-0005-0000-0000-00003C000000}"/>
  </cellStyles>
  <dxfs count="1">
    <dxf>
      <fill>
        <gradientFill type="path" left="0.5" right="0.5" top="0.5" bottom="0.5">
          <stop position="0">
            <color theme="0"/>
          </stop>
          <stop position="1">
            <color rgb="FFF9FDC3"/>
          </stop>
        </gradientFill>
      </fill>
    </dxf>
  </dxfs>
  <tableStyles count="0" defaultTableStyle="TableStyleMedium2" defaultPivotStyle="PivotStyleLight16"/>
  <colors>
    <mruColors>
      <color rgb="FFF9F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0</xdr:rowOff>
    </xdr:from>
    <xdr:to>
      <xdr:col>1</xdr:col>
      <xdr:colOff>85725</xdr:colOff>
      <xdr:row>1</xdr:row>
      <xdr:rowOff>0</xdr:rowOff>
    </xdr:to>
    <xdr:pic>
      <xdr:nvPicPr>
        <xdr:cNvPr id="2" name="Picture 1" descr="Logo 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312" b="10448"/>
        <a:stretch>
          <a:fillRect/>
        </a:stretch>
      </xdr:blipFill>
      <xdr:spPr bwMode="auto">
        <a:xfrm>
          <a:off x="28575" y="28575"/>
          <a:ext cx="6191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hsan\Belgelerim\Belgelerim\Proje\011-SOLVENTAS-2\Hakedis\YESIL-DEF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.Defter 1"/>
      <sheetName val="Y.Defter 2"/>
      <sheetName val="Y.Defter 3"/>
      <sheetName val="Y.Defter 4"/>
      <sheetName val="Y.Defter 5"/>
      <sheetName val="Y.Defter 6"/>
      <sheetName val="Y.Defter 7"/>
      <sheetName val="Y.Defter 8"/>
    </sheetNames>
    <sheetDataSet>
      <sheetData sheetId="0"/>
      <sheetData sheetId="1"/>
      <sheetData sheetId="2"/>
      <sheetData sheetId="3"/>
      <sheetData sheetId="4">
        <row r="15">
          <cell r="F15">
            <v>761.5</v>
          </cell>
        </row>
        <row r="20">
          <cell r="F20">
            <v>281</v>
          </cell>
        </row>
        <row r="25">
          <cell r="F25">
            <v>671.28000000000009</v>
          </cell>
        </row>
        <row r="30">
          <cell r="F30">
            <v>445.51</v>
          </cell>
        </row>
        <row r="36">
          <cell r="F36">
            <v>890.35</v>
          </cell>
        </row>
        <row r="42">
          <cell r="F42">
            <v>6.1080000000000005</v>
          </cell>
        </row>
        <row r="47">
          <cell r="F47">
            <v>21.614000000000001</v>
          </cell>
        </row>
        <row r="52">
          <cell r="F52">
            <v>51.09</v>
          </cell>
        </row>
        <row r="60">
          <cell r="F60">
            <v>405.99000000000007</v>
          </cell>
        </row>
        <row r="75">
          <cell r="F75">
            <v>726</v>
          </cell>
        </row>
        <row r="81">
          <cell r="F81">
            <v>71000</v>
          </cell>
        </row>
        <row r="86">
          <cell r="F86">
            <v>94.19</v>
          </cell>
        </row>
        <row r="91">
          <cell r="F91">
            <v>820.76</v>
          </cell>
        </row>
        <row r="96">
          <cell r="F96">
            <v>3685.47</v>
          </cell>
        </row>
        <row r="101">
          <cell r="F101">
            <v>853.26</v>
          </cell>
        </row>
        <row r="106">
          <cell r="F106">
            <v>1090.1200000000001</v>
          </cell>
        </row>
        <row r="111">
          <cell r="F111">
            <v>272.76</v>
          </cell>
        </row>
        <row r="116">
          <cell r="F116">
            <v>21.58</v>
          </cell>
        </row>
        <row r="134">
          <cell r="F134">
            <v>107.28</v>
          </cell>
        </row>
        <row r="139">
          <cell r="F139">
            <v>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saatgundem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39"/>
  <sheetViews>
    <sheetView showZeros="0" tabSelected="1" view="pageBreakPreview" zoomScaleNormal="85" zoomScaleSheetLayoutView="100" workbookViewId="0">
      <pane xSplit="21" ySplit="1" topLeftCell="V2" activePane="bottomRight" state="frozen"/>
      <selection pane="topRight" activeCell="V1" sqref="V1"/>
      <selection pane="bottomLeft" activeCell="A2" sqref="A2"/>
      <selection pane="bottomRight" activeCell="H28" sqref="H28"/>
    </sheetView>
  </sheetViews>
  <sheetFormatPr defaultRowHeight="12.75"/>
  <cols>
    <col min="1" max="1" width="8.42578125" style="2" customWidth="1"/>
    <col min="2" max="2" width="9" style="2" customWidth="1"/>
    <col min="3" max="3" width="39.140625" style="2" customWidth="1"/>
    <col min="4" max="4" width="5.85546875" style="2" bestFit="1" customWidth="1"/>
    <col min="5" max="5" width="4.85546875" style="2" bestFit="1" customWidth="1"/>
    <col min="6" max="6" width="6.7109375" style="2" bestFit="1" customWidth="1"/>
    <col min="7" max="7" width="7.42578125" style="2" bestFit="1" customWidth="1"/>
    <col min="8" max="8" width="8.5703125" style="2" bestFit="1" customWidth="1"/>
    <col min="9" max="17" width="10.7109375" style="2" customWidth="1"/>
    <col min="18" max="18" width="10.5703125" style="2" customWidth="1"/>
    <col min="19" max="19" width="10.28515625" style="1" bestFit="1" customWidth="1"/>
    <col min="20" max="16384" width="9.140625" style="1"/>
  </cols>
  <sheetData>
    <row r="1" spans="1:21" ht="27" thickBot="1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</row>
    <row r="2" spans="1:21" s="10" customFormat="1">
      <c r="A2" s="6" t="s">
        <v>8</v>
      </c>
      <c r="B2" s="7" t="s">
        <v>9</v>
      </c>
      <c r="C2" s="7"/>
      <c r="D2" s="7" t="s">
        <v>10</v>
      </c>
      <c r="E2" s="7"/>
      <c r="F2" s="7"/>
      <c r="G2" s="7"/>
      <c r="H2" s="7"/>
      <c r="I2" s="7" t="s">
        <v>15</v>
      </c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9"/>
    </row>
    <row r="3" spans="1:21" s="10" customFormat="1">
      <c r="A3" s="11"/>
      <c r="B3" s="12"/>
      <c r="C3" s="12"/>
      <c r="D3" s="13" t="s">
        <v>11</v>
      </c>
      <c r="E3" s="14" t="s">
        <v>0</v>
      </c>
      <c r="F3" s="14"/>
      <c r="G3" s="14"/>
      <c r="H3" s="15" t="s">
        <v>14</v>
      </c>
      <c r="I3" s="16">
        <v>8</v>
      </c>
      <c r="J3" s="16">
        <v>10</v>
      </c>
      <c r="K3" s="17">
        <v>12</v>
      </c>
      <c r="L3" s="18">
        <v>14</v>
      </c>
      <c r="M3" s="16">
        <v>16</v>
      </c>
      <c r="N3" s="16">
        <v>18</v>
      </c>
      <c r="O3" s="16">
        <v>20</v>
      </c>
      <c r="P3" s="16">
        <v>22</v>
      </c>
      <c r="Q3" s="16">
        <v>24</v>
      </c>
      <c r="R3" s="16">
        <v>26</v>
      </c>
      <c r="S3" s="16">
        <v>28</v>
      </c>
      <c r="T3" s="16">
        <v>30</v>
      </c>
      <c r="U3" s="17">
        <v>32</v>
      </c>
    </row>
    <row r="4" spans="1:21" s="10" customFormat="1">
      <c r="A4" s="19"/>
      <c r="B4" s="20"/>
      <c r="C4" s="20"/>
      <c r="D4" s="21"/>
      <c r="E4" s="22" t="s">
        <v>0</v>
      </c>
      <c r="F4" s="23" t="s">
        <v>12</v>
      </c>
      <c r="G4" s="24" t="s">
        <v>13</v>
      </c>
      <c r="H4" s="25"/>
      <c r="I4" s="25" t="str">
        <f t="shared" ref="I4:I34" si="0">IF(D4=$I$3,G4*H4,"")</f>
        <v/>
      </c>
      <c r="J4" s="25" t="str">
        <f t="shared" ref="J4:J34" si="1">IF(D4=$J$3,G4*H4,"")</f>
        <v/>
      </c>
      <c r="K4" s="26" t="str">
        <f t="shared" ref="K4:K34" si="2">IF(D4=$K$3,G4*H4,"")</f>
        <v/>
      </c>
      <c r="L4" s="27" t="str">
        <f t="shared" ref="L4:L34" si="3">IF(D4=$L$3,G4*H4,"")</f>
        <v/>
      </c>
      <c r="M4" s="25" t="str">
        <f>IF(D4=$M$3,G4*H4,"")</f>
        <v/>
      </c>
      <c r="N4" s="25" t="str">
        <f t="shared" ref="N4:N34" si="4">IF(D4=$N$3,G4*H4,"")</f>
        <v/>
      </c>
      <c r="O4" s="25" t="str">
        <f t="shared" ref="O4:O34" si="5">IF(D4=$O$3,G4*H4,"")</f>
        <v/>
      </c>
      <c r="P4" s="25" t="str">
        <f t="shared" ref="P4:P34" si="6">IF(D4=$P$3,G4*H4,"")</f>
        <v/>
      </c>
      <c r="Q4" s="25" t="str">
        <f t="shared" ref="Q4:Q34" si="7">IF(D4=$Q$3,G4*H4,"")</f>
        <v/>
      </c>
      <c r="R4" s="25" t="str">
        <f>IF(D4=$R$3,G4*H4,"")</f>
        <v/>
      </c>
      <c r="S4" s="25" t="str">
        <f>IF(D4=$S$3,G4*H4,"")</f>
        <v/>
      </c>
      <c r="T4" s="28" t="str">
        <f t="shared" ref="T4:T5" si="8">IF(D4=$T$3,G4*H4,"")</f>
        <v/>
      </c>
      <c r="U4" s="29" t="str">
        <f>IF(D4=$U$3,G4*H4,"")</f>
        <v/>
      </c>
    </row>
    <row r="5" spans="1:21" s="10" customFormat="1">
      <c r="A5" s="19">
        <v>1</v>
      </c>
      <c r="B5" s="30"/>
      <c r="C5" s="30"/>
      <c r="D5" s="31"/>
      <c r="E5" s="22"/>
      <c r="F5" s="23"/>
      <c r="G5" s="24">
        <f t="shared" ref="G5:G34" si="9">+E5*F5</f>
        <v>0</v>
      </c>
      <c r="H5" s="25"/>
      <c r="I5" s="25" t="str">
        <f t="shared" si="0"/>
        <v/>
      </c>
      <c r="J5" s="25" t="str">
        <f t="shared" si="1"/>
        <v/>
      </c>
      <c r="K5" s="26" t="str">
        <f t="shared" si="2"/>
        <v/>
      </c>
      <c r="L5" s="27" t="str">
        <f t="shared" si="3"/>
        <v/>
      </c>
      <c r="M5" s="25" t="str">
        <f t="shared" ref="M5:M34" si="10">IF(D5=$M$3,G5*H5,"")</f>
        <v/>
      </c>
      <c r="N5" s="25" t="str">
        <f t="shared" si="4"/>
        <v/>
      </c>
      <c r="O5" s="25" t="str">
        <f t="shared" si="5"/>
        <v/>
      </c>
      <c r="P5" s="25" t="str">
        <f t="shared" si="6"/>
        <v/>
      </c>
      <c r="Q5" s="25" t="str">
        <f>IF(D5=$Q$3,G5*H5,"")</f>
        <v/>
      </c>
      <c r="R5" s="25" t="str">
        <f t="shared" ref="R5:R34" si="11">IF(D5=$R$3,G5*H5,"")</f>
        <v/>
      </c>
      <c r="S5" s="25" t="str">
        <f t="shared" ref="S5:S34" si="12">IF(D5=$S$3,G5*H5,"")</f>
        <v/>
      </c>
      <c r="T5" s="28" t="str">
        <f t="shared" si="8"/>
        <v/>
      </c>
      <c r="U5" s="29" t="str">
        <f t="shared" ref="U5:U34" si="13">IF(D5=$U$3,G5*H5,"")</f>
        <v/>
      </c>
    </row>
    <row r="6" spans="1:21" s="10" customFormat="1">
      <c r="A6" s="19">
        <v>2</v>
      </c>
      <c r="B6" s="30"/>
      <c r="C6" s="30"/>
      <c r="D6" s="31"/>
      <c r="E6" s="22"/>
      <c r="F6" s="23"/>
      <c r="G6" s="24">
        <f t="shared" si="9"/>
        <v>0</v>
      </c>
      <c r="H6" s="25"/>
      <c r="I6" s="25" t="str">
        <f t="shared" si="0"/>
        <v/>
      </c>
      <c r="J6" s="25" t="str">
        <f t="shared" si="1"/>
        <v/>
      </c>
      <c r="K6" s="26" t="str">
        <f t="shared" si="2"/>
        <v/>
      </c>
      <c r="L6" s="27" t="str">
        <f t="shared" si="3"/>
        <v/>
      </c>
      <c r="M6" s="25" t="str">
        <f t="shared" si="10"/>
        <v/>
      </c>
      <c r="N6" s="25" t="str">
        <f t="shared" si="4"/>
        <v/>
      </c>
      <c r="O6" s="25" t="str">
        <f t="shared" si="5"/>
        <v/>
      </c>
      <c r="P6" s="25" t="str">
        <f t="shared" si="6"/>
        <v/>
      </c>
      <c r="Q6" s="25" t="str">
        <f t="shared" si="7"/>
        <v/>
      </c>
      <c r="R6" s="25" t="str">
        <f t="shared" si="11"/>
        <v/>
      </c>
      <c r="S6" s="25" t="str">
        <f t="shared" si="12"/>
        <v/>
      </c>
      <c r="T6" s="28" t="str">
        <f>IF(D6=$T$3,G6*H6,"")</f>
        <v/>
      </c>
      <c r="U6" s="29" t="str">
        <f t="shared" si="13"/>
        <v/>
      </c>
    </row>
    <row r="7" spans="1:21" s="10" customFormat="1">
      <c r="A7" s="19">
        <v>3</v>
      </c>
      <c r="B7" s="30"/>
      <c r="C7" s="30"/>
      <c r="D7" s="31"/>
      <c r="E7" s="22"/>
      <c r="F7" s="23"/>
      <c r="G7" s="24">
        <f t="shared" si="9"/>
        <v>0</v>
      </c>
      <c r="H7" s="25"/>
      <c r="I7" s="25" t="str">
        <f t="shared" si="0"/>
        <v/>
      </c>
      <c r="J7" s="25" t="str">
        <f t="shared" si="1"/>
        <v/>
      </c>
      <c r="K7" s="26" t="str">
        <f t="shared" si="2"/>
        <v/>
      </c>
      <c r="L7" s="27" t="str">
        <f t="shared" si="3"/>
        <v/>
      </c>
      <c r="M7" s="25" t="str">
        <f t="shared" si="10"/>
        <v/>
      </c>
      <c r="N7" s="25" t="str">
        <f t="shared" si="4"/>
        <v/>
      </c>
      <c r="O7" s="25" t="str">
        <f t="shared" si="5"/>
        <v/>
      </c>
      <c r="P7" s="25" t="str">
        <f t="shared" si="6"/>
        <v/>
      </c>
      <c r="Q7" s="25" t="str">
        <f t="shared" si="7"/>
        <v/>
      </c>
      <c r="R7" s="25" t="str">
        <f t="shared" si="11"/>
        <v/>
      </c>
      <c r="S7" s="25" t="str">
        <f t="shared" si="12"/>
        <v/>
      </c>
      <c r="T7" s="28" t="str">
        <f t="shared" ref="T7:T34" si="14">IF(D7=$T$3,G7*H7,"")</f>
        <v/>
      </c>
      <c r="U7" s="29" t="str">
        <f t="shared" si="13"/>
        <v/>
      </c>
    </row>
    <row r="8" spans="1:21" s="10" customFormat="1">
      <c r="A8" s="19">
        <v>4</v>
      </c>
      <c r="B8" s="30"/>
      <c r="C8" s="30"/>
      <c r="D8" s="31"/>
      <c r="E8" s="22"/>
      <c r="F8" s="23"/>
      <c r="G8" s="24">
        <f t="shared" si="9"/>
        <v>0</v>
      </c>
      <c r="H8" s="25"/>
      <c r="I8" s="25" t="str">
        <f t="shared" si="0"/>
        <v/>
      </c>
      <c r="J8" s="25" t="str">
        <f t="shared" si="1"/>
        <v/>
      </c>
      <c r="K8" s="26" t="str">
        <f t="shared" si="2"/>
        <v/>
      </c>
      <c r="L8" s="27" t="str">
        <f t="shared" si="3"/>
        <v/>
      </c>
      <c r="M8" s="25" t="str">
        <f t="shared" si="10"/>
        <v/>
      </c>
      <c r="N8" s="25" t="str">
        <f t="shared" si="4"/>
        <v/>
      </c>
      <c r="O8" s="25" t="str">
        <f t="shared" si="5"/>
        <v/>
      </c>
      <c r="P8" s="25" t="str">
        <f t="shared" si="6"/>
        <v/>
      </c>
      <c r="Q8" s="25" t="str">
        <f t="shared" si="7"/>
        <v/>
      </c>
      <c r="R8" s="25" t="str">
        <f t="shared" si="11"/>
        <v/>
      </c>
      <c r="S8" s="25" t="str">
        <f t="shared" si="12"/>
        <v/>
      </c>
      <c r="T8" s="28" t="str">
        <f t="shared" si="14"/>
        <v/>
      </c>
      <c r="U8" s="29" t="str">
        <f t="shared" si="13"/>
        <v/>
      </c>
    </row>
    <row r="9" spans="1:21" s="10" customFormat="1">
      <c r="A9" s="19">
        <v>5</v>
      </c>
      <c r="B9" s="30"/>
      <c r="C9" s="30"/>
      <c r="D9" s="31"/>
      <c r="E9" s="22"/>
      <c r="F9" s="23"/>
      <c r="G9" s="24">
        <f t="shared" si="9"/>
        <v>0</v>
      </c>
      <c r="H9" s="25"/>
      <c r="I9" s="25" t="str">
        <f t="shared" si="0"/>
        <v/>
      </c>
      <c r="J9" s="25" t="str">
        <f t="shared" si="1"/>
        <v/>
      </c>
      <c r="K9" s="26" t="str">
        <f t="shared" si="2"/>
        <v/>
      </c>
      <c r="L9" s="27" t="str">
        <f t="shared" si="3"/>
        <v/>
      </c>
      <c r="M9" s="25" t="str">
        <f t="shared" si="10"/>
        <v/>
      </c>
      <c r="N9" s="25" t="str">
        <f t="shared" si="4"/>
        <v/>
      </c>
      <c r="O9" s="25" t="str">
        <f t="shared" si="5"/>
        <v/>
      </c>
      <c r="P9" s="25" t="str">
        <f t="shared" si="6"/>
        <v/>
      </c>
      <c r="Q9" s="25" t="str">
        <f t="shared" si="7"/>
        <v/>
      </c>
      <c r="R9" s="25" t="str">
        <f t="shared" si="11"/>
        <v/>
      </c>
      <c r="S9" s="25" t="str">
        <f t="shared" si="12"/>
        <v/>
      </c>
      <c r="T9" s="28" t="str">
        <f t="shared" si="14"/>
        <v/>
      </c>
      <c r="U9" s="29" t="str">
        <f t="shared" si="13"/>
        <v/>
      </c>
    </row>
    <row r="10" spans="1:21" s="10" customFormat="1">
      <c r="A10" s="19">
        <v>6</v>
      </c>
      <c r="B10" s="30"/>
      <c r="C10" s="30"/>
      <c r="D10" s="31"/>
      <c r="E10" s="22"/>
      <c r="F10" s="23"/>
      <c r="G10" s="24">
        <f t="shared" si="9"/>
        <v>0</v>
      </c>
      <c r="H10" s="25"/>
      <c r="I10" s="25" t="str">
        <f t="shared" si="0"/>
        <v/>
      </c>
      <c r="J10" s="25" t="str">
        <f t="shared" si="1"/>
        <v/>
      </c>
      <c r="K10" s="26" t="str">
        <f t="shared" si="2"/>
        <v/>
      </c>
      <c r="L10" s="27" t="str">
        <f t="shared" si="3"/>
        <v/>
      </c>
      <c r="M10" s="25" t="str">
        <f t="shared" si="10"/>
        <v/>
      </c>
      <c r="N10" s="25" t="str">
        <f t="shared" si="4"/>
        <v/>
      </c>
      <c r="O10" s="25" t="str">
        <f t="shared" si="5"/>
        <v/>
      </c>
      <c r="P10" s="25" t="str">
        <f t="shared" si="6"/>
        <v/>
      </c>
      <c r="Q10" s="25" t="str">
        <f t="shared" si="7"/>
        <v/>
      </c>
      <c r="R10" s="25" t="str">
        <f t="shared" si="11"/>
        <v/>
      </c>
      <c r="S10" s="25" t="str">
        <f t="shared" si="12"/>
        <v/>
      </c>
      <c r="T10" s="28" t="str">
        <f t="shared" si="14"/>
        <v/>
      </c>
      <c r="U10" s="29" t="str">
        <f t="shared" si="13"/>
        <v/>
      </c>
    </row>
    <row r="11" spans="1:21" s="10" customFormat="1">
      <c r="A11" s="19">
        <v>7</v>
      </c>
      <c r="B11" s="30"/>
      <c r="C11" s="30"/>
      <c r="D11" s="31"/>
      <c r="E11" s="22"/>
      <c r="F11" s="23"/>
      <c r="G11" s="24">
        <f t="shared" si="9"/>
        <v>0</v>
      </c>
      <c r="H11" s="25"/>
      <c r="I11" s="25" t="str">
        <f t="shared" si="0"/>
        <v/>
      </c>
      <c r="J11" s="25" t="str">
        <f t="shared" si="1"/>
        <v/>
      </c>
      <c r="K11" s="26" t="str">
        <f t="shared" si="2"/>
        <v/>
      </c>
      <c r="L11" s="27" t="str">
        <f t="shared" si="3"/>
        <v/>
      </c>
      <c r="M11" s="25" t="str">
        <f t="shared" si="10"/>
        <v/>
      </c>
      <c r="N11" s="25" t="str">
        <f t="shared" si="4"/>
        <v/>
      </c>
      <c r="O11" s="25" t="str">
        <f t="shared" si="5"/>
        <v/>
      </c>
      <c r="P11" s="25" t="str">
        <f t="shared" si="6"/>
        <v/>
      </c>
      <c r="Q11" s="25" t="str">
        <f t="shared" si="7"/>
        <v/>
      </c>
      <c r="R11" s="25" t="str">
        <f t="shared" si="11"/>
        <v/>
      </c>
      <c r="S11" s="25" t="str">
        <f t="shared" si="12"/>
        <v/>
      </c>
      <c r="T11" s="28" t="str">
        <f t="shared" si="14"/>
        <v/>
      </c>
      <c r="U11" s="29" t="str">
        <f t="shared" si="13"/>
        <v/>
      </c>
    </row>
    <row r="12" spans="1:21" s="10" customFormat="1">
      <c r="A12" s="19">
        <v>8</v>
      </c>
      <c r="B12" s="30"/>
      <c r="C12" s="30"/>
      <c r="D12" s="31"/>
      <c r="E12" s="22"/>
      <c r="F12" s="23"/>
      <c r="G12" s="24">
        <f t="shared" si="9"/>
        <v>0</v>
      </c>
      <c r="H12" s="25"/>
      <c r="I12" s="25" t="str">
        <f t="shared" si="0"/>
        <v/>
      </c>
      <c r="J12" s="25" t="str">
        <f t="shared" si="1"/>
        <v/>
      </c>
      <c r="K12" s="26" t="str">
        <f t="shared" si="2"/>
        <v/>
      </c>
      <c r="L12" s="27" t="str">
        <f t="shared" si="3"/>
        <v/>
      </c>
      <c r="M12" s="25" t="str">
        <f t="shared" si="10"/>
        <v/>
      </c>
      <c r="N12" s="25" t="str">
        <f t="shared" si="4"/>
        <v/>
      </c>
      <c r="O12" s="25" t="str">
        <f t="shared" si="5"/>
        <v/>
      </c>
      <c r="P12" s="25" t="str">
        <f t="shared" si="6"/>
        <v/>
      </c>
      <c r="Q12" s="25" t="str">
        <f t="shared" si="7"/>
        <v/>
      </c>
      <c r="R12" s="25" t="str">
        <f t="shared" si="11"/>
        <v/>
      </c>
      <c r="S12" s="25" t="str">
        <f t="shared" si="12"/>
        <v/>
      </c>
      <c r="T12" s="28" t="str">
        <f t="shared" si="14"/>
        <v/>
      </c>
      <c r="U12" s="29" t="str">
        <f t="shared" si="13"/>
        <v/>
      </c>
    </row>
    <row r="13" spans="1:21" s="10" customFormat="1">
      <c r="A13" s="19">
        <v>9</v>
      </c>
      <c r="B13" s="30"/>
      <c r="C13" s="30"/>
      <c r="D13" s="31"/>
      <c r="E13" s="22"/>
      <c r="F13" s="23"/>
      <c r="G13" s="24">
        <f t="shared" si="9"/>
        <v>0</v>
      </c>
      <c r="H13" s="25"/>
      <c r="I13" s="25" t="str">
        <f t="shared" si="0"/>
        <v/>
      </c>
      <c r="J13" s="25" t="str">
        <f t="shared" si="1"/>
        <v/>
      </c>
      <c r="K13" s="26" t="str">
        <f t="shared" si="2"/>
        <v/>
      </c>
      <c r="L13" s="27" t="str">
        <f t="shared" si="3"/>
        <v/>
      </c>
      <c r="M13" s="25" t="str">
        <f t="shared" si="10"/>
        <v/>
      </c>
      <c r="N13" s="25" t="str">
        <f t="shared" si="4"/>
        <v/>
      </c>
      <c r="O13" s="25" t="str">
        <f t="shared" si="5"/>
        <v/>
      </c>
      <c r="P13" s="25" t="str">
        <f t="shared" si="6"/>
        <v/>
      </c>
      <c r="Q13" s="25" t="str">
        <f t="shared" si="7"/>
        <v/>
      </c>
      <c r="R13" s="25" t="str">
        <f t="shared" si="11"/>
        <v/>
      </c>
      <c r="S13" s="25" t="str">
        <f t="shared" si="12"/>
        <v/>
      </c>
      <c r="T13" s="28" t="str">
        <f t="shared" si="14"/>
        <v/>
      </c>
      <c r="U13" s="29" t="str">
        <f t="shared" si="13"/>
        <v/>
      </c>
    </row>
    <row r="14" spans="1:21" s="10" customFormat="1">
      <c r="A14" s="19">
        <v>10</v>
      </c>
      <c r="B14" s="30"/>
      <c r="C14" s="30"/>
      <c r="D14" s="31"/>
      <c r="E14" s="22"/>
      <c r="F14" s="23"/>
      <c r="G14" s="24">
        <f t="shared" si="9"/>
        <v>0</v>
      </c>
      <c r="H14" s="25"/>
      <c r="I14" s="25" t="str">
        <f t="shared" si="0"/>
        <v/>
      </c>
      <c r="J14" s="25" t="str">
        <f t="shared" si="1"/>
        <v/>
      </c>
      <c r="K14" s="26" t="str">
        <f t="shared" si="2"/>
        <v/>
      </c>
      <c r="L14" s="27" t="str">
        <f t="shared" si="3"/>
        <v/>
      </c>
      <c r="M14" s="25" t="str">
        <f t="shared" si="10"/>
        <v/>
      </c>
      <c r="N14" s="25" t="str">
        <f t="shared" si="4"/>
        <v/>
      </c>
      <c r="O14" s="25" t="str">
        <f t="shared" si="5"/>
        <v/>
      </c>
      <c r="P14" s="25" t="str">
        <f t="shared" si="6"/>
        <v/>
      </c>
      <c r="Q14" s="25" t="str">
        <f t="shared" si="7"/>
        <v/>
      </c>
      <c r="R14" s="25" t="str">
        <f t="shared" si="11"/>
        <v/>
      </c>
      <c r="S14" s="25" t="str">
        <f t="shared" si="12"/>
        <v/>
      </c>
      <c r="T14" s="28" t="str">
        <f t="shared" si="14"/>
        <v/>
      </c>
      <c r="U14" s="29" t="str">
        <f t="shared" si="13"/>
        <v/>
      </c>
    </row>
    <row r="15" spans="1:21" s="10" customFormat="1">
      <c r="A15" s="19">
        <v>11</v>
      </c>
      <c r="B15" s="30"/>
      <c r="C15" s="30"/>
      <c r="D15" s="31"/>
      <c r="E15" s="22"/>
      <c r="F15" s="23"/>
      <c r="G15" s="24">
        <f t="shared" si="9"/>
        <v>0</v>
      </c>
      <c r="H15" s="25"/>
      <c r="I15" s="25" t="str">
        <f t="shared" si="0"/>
        <v/>
      </c>
      <c r="J15" s="25" t="str">
        <f t="shared" si="1"/>
        <v/>
      </c>
      <c r="K15" s="26" t="str">
        <f t="shared" si="2"/>
        <v/>
      </c>
      <c r="L15" s="27" t="str">
        <f t="shared" si="3"/>
        <v/>
      </c>
      <c r="M15" s="25" t="str">
        <f t="shared" si="10"/>
        <v/>
      </c>
      <c r="N15" s="25" t="str">
        <f t="shared" si="4"/>
        <v/>
      </c>
      <c r="O15" s="25" t="str">
        <f t="shared" si="5"/>
        <v/>
      </c>
      <c r="P15" s="25" t="str">
        <f t="shared" si="6"/>
        <v/>
      </c>
      <c r="Q15" s="25" t="str">
        <f t="shared" si="7"/>
        <v/>
      </c>
      <c r="R15" s="25" t="str">
        <f t="shared" si="11"/>
        <v/>
      </c>
      <c r="S15" s="25" t="str">
        <f t="shared" si="12"/>
        <v/>
      </c>
      <c r="T15" s="28" t="str">
        <f t="shared" si="14"/>
        <v/>
      </c>
      <c r="U15" s="29" t="str">
        <f t="shared" si="13"/>
        <v/>
      </c>
    </row>
    <row r="16" spans="1:21" s="10" customFormat="1">
      <c r="A16" s="19">
        <v>12</v>
      </c>
      <c r="B16" s="30"/>
      <c r="C16" s="30"/>
      <c r="D16" s="31"/>
      <c r="E16" s="22"/>
      <c r="F16" s="23"/>
      <c r="G16" s="24">
        <f t="shared" si="9"/>
        <v>0</v>
      </c>
      <c r="H16" s="25"/>
      <c r="I16" s="25" t="str">
        <f t="shared" si="0"/>
        <v/>
      </c>
      <c r="J16" s="25" t="str">
        <f t="shared" si="1"/>
        <v/>
      </c>
      <c r="K16" s="26" t="str">
        <f t="shared" si="2"/>
        <v/>
      </c>
      <c r="L16" s="27" t="str">
        <f t="shared" si="3"/>
        <v/>
      </c>
      <c r="M16" s="25" t="str">
        <f t="shared" si="10"/>
        <v/>
      </c>
      <c r="N16" s="25" t="str">
        <f t="shared" si="4"/>
        <v/>
      </c>
      <c r="O16" s="25" t="str">
        <f t="shared" si="5"/>
        <v/>
      </c>
      <c r="P16" s="25" t="str">
        <f t="shared" si="6"/>
        <v/>
      </c>
      <c r="Q16" s="25" t="str">
        <f t="shared" si="7"/>
        <v/>
      </c>
      <c r="R16" s="25" t="str">
        <f t="shared" si="11"/>
        <v/>
      </c>
      <c r="S16" s="25" t="str">
        <f t="shared" si="12"/>
        <v/>
      </c>
      <c r="T16" s="28" t="str">
        <f t="shared" si="14"/>
        <v/>
      </c>
      <c r="U16" s="29" t="str">
        <f t="shared" si="13"/>
        <v/>
      </c>
    </row>
    <row r="17" spans="1:21" s="10" customFormat="1">
      <c r="A17" s="19">
        <v>13</v>
      </c>
      <c r="B17" s="30"/>
      <c r="C17" s="30"/>
      <c r="D17" s="31"/>
      <c r="E17" s="22"/>
      <c r="F17" s="23"/>
      <c r="G17" s="24">
        <f t="shared" si="9"/>
        <v>0</v>
      </c>
      <c r="H17" s="25"/>
      <c r="I17" s="25" t="str">
        <f t="shared" si="0"/>
        <v/>
      </c>
      <c r="J17" s="25" t="str">
        <f t="shared" si="1"/>
        <v/>
      </c>
      <c r="K17" s="26" t="str">
        <f t="shared" si="2"/>
        <v/>
      </c>
      <c r="L17" s="27" t="str">
        <f t="shared" si="3"/>
        <v/>
      </c>
      <c r="M17" s="25" t="str">
        <f t="shared" si="10"/>
        <v/>
      </c>
      <c r="N17" s="25" t="str">
        <f t="shared" si="4"/>
        <v/>
      </c>
      <c r="O17" s="25" t="str">
        <f t="shared" si="5"/>
        <v/>
      </c>
      <c r="P17" s="25" t="str">
        <f t="shared" si="6"/>
        <v/>
      </c>
      <c r="Q17" s="25" t="str">
        <f t="shared" si="7"/>
        <v/>
      </c>
      <c r="R17" s="25" t="str">
        <f t="shared" si="11"/>
        <v/>
      </c>
      <c r="S17" s="25" t="str">
        <f t="shared" si="12"/>
        <v/>
      </c>
      <c r="T17" s="28" t="str">
        <f t="shared" si="14"/>
        <v/>
      </c>
      <c r="U17" s="29" t="str">
        <f t="shared" si="13"/>
        <v/>
      </c>
    </row>
    <row r="18" spans="1:21" s="10" customFormat="1">
      <c r="A18" s="19">
        <v>14</v>
      </c>
      <c r="B18" s="30"/>
      <c r="C18" s="30"/>
      <c r="D18" s="31"/>
      <c r="E18" s="22"/>
      <c r="F18" s="23"/>
      <c r="G18" s="24">
        <f t="shared" si="9"/>
        <v>0</v>
      </c>
      <c r="H18" s="25"/>
      <c r="I18" s="25" t="str">
        <f t="shared" si="0"/>
        <v/>
      </c>
      <c r="J18" s="25" t="str">
        <f t="shared" si="1"/>
        <v/>
      </c>
      <c r="K18" s="26" t="str">
        <f t="shared" si="2"/>
        <v/>
      </c>
      <c r="L18" s="27" t="str">
        <f t="shared" si="3"/>
        <v/>
      </c>
      <c r="M18" s="25" t="str">
        <f t="shared" si="10"/>
        <v/>
      </c>
      <c r="N18" s="25" t="str">
        <f t="shared" si="4"/>
        <v/>
      </c>
      <c r="O18" s="25" t="str">
        <f t="shared" si="5"/>
        <v/>
      </c>
      <c r="P18" s="25" t="str">
        <f t="shared" si="6"/>
        <v/>
      </c>
      <c r="Q18" s="25" t="str">
        <f t="shared" si="7"/>
        <v/>
      </c>
      <c r="R18" s="25" t="str">
        <f t="shared" si="11"/>
        <v/>
      </c>
      <c r="S18" s="25" t="str">
        <f t="shared" si="12"/>
        <v/>
      </c>
      <c r="T18" s="28" t="str">
        <f t="shared" si="14"/>
        <v/>
      </c>
      <c r="U18" s="29" t="str">
        <f t="shared" si="13"/>
        <v/>
      </c>
    </row>
    <row r="19" spans="1:21" s="10" customFormat="1">
      <c r="A19" s="19">
        <v>15</v>
      </c>
      <c r="B19" s="30"/>
      <c r="C19" s="30"/>
      <c r="D19" s="31"/>
      <c r="E19" s="22"/>
      <c r="F19" s="23"/>
      <c r="G19" s="24">
        <f t="shared" si="9"/>
        <v>0</v>
      </c>
      <c r="H19" s="25"/>
      <c r="I19" s="25" t="str">
        <f t="shared" si="0"/>
        <v/>
      </c>
      <c r="J19" s="25" t="str">
        <f t="shared" si="1"/>
        <v/>
      </c>
      <c r="K19" s="26" t="str">
        <f t="shared" si="2"/>
        <v/>
      </c>
      <c r="L19" s="27" t="str">
        <f t="shared" si="3"/>
        <v/>
      </c>
      <c r="M19" s="25" t="str">
        <f t="shared" si="10"/>
        <v/>
      </c>
      <c r="N19" s="25" t="str">
        <f t="shared" si="4"/>
        <v/>
      </c>
      <c r="O19" s="25" t="str">
        <f t="shared" si="5"/>
        <v/>
      </c>
      <c r="P19" s="25" t="str">
        <f t="shared" si="6"/>
        <v/>
      </c>
      <c r="Q19" s="25" t="str">
        <f t="shared" si="7"/>
        <v/>
      </c>
      <c r="R19" s="25" t="str">
        <f t="shared" si="11"/>
        <v/>
      </c>
      <c r="S19" s="25" t="str">
        <f t="shared" si="12"/>
        <v/>
      </c>
      <c r="T19" s="28" t="str">
        <f t="shared" si="14"/>
        <v/>
      </c>
      <c r="U19" s="29" t="str">
        <f t="shared" si="13"/>
        <v/>
      </c>
    </row>
    <row r="20" spans="1:21" s="10" customFormat="1">
      <c r="A20" s="19">
        <v>16</v>
      </c>
      <c r="B20" s="30"/>
      <c r="C20" s="30"/>
      <c r="D20" s="31"/>
      <c r="E20" s="22"/>
      <c r="F20" s="23"/>
      <c r="G20" s="24">
        <f t="shared" si="9"/>
        <v>0</v>
      </c>
      <c r="H20" s="25"/>
      <c r="I20" s="25" t="str">
        <f t="shared" si="0"/>
        <v/>
      </c>
      <c r="J20" s="25" t="str">
        <f t="shared" si="1"/>
        <v/>
      </c>
      <c r="K20" s="26" t="str">
        <f t="shared" si="2"/>
        <v/>
      </c>
      <c r="L20" s="27" t="str">
        <f t="shared" si="3"/>
        <v/>
      </c>
      <c r="M20" s="25" t="str">
        <f t="shared" si="10"/>
        <v/>
      </c>
      <c r="N20" s="25" t="str">
        <f t="shared" si="4"/>
        <v/>
      </c>
      <c r="O20" s="25" t="str">
        <f t="shared" si="5"/>
        <v/>
      </c>
      <c r="P20" s="25" t="str">
        <f t="shared" si="6"/>
        <v/>
      </c>
      <c r="Q20" s="25" t="str">
        <f t="shared" si="7"/>
        <v/>
      </c>
      <c r="R20" s="25" t="str">
        <f t="shared" si="11"/>
        <v/>
      </c>
      <c r="S20" s="25" t="str">
        <f t="shared" si="12"/>
        <v/>
      </c>
      <c r="T20" s="28" t="str">
        <f t="shared" si="14"/>
        <v/>
      </c>
      <c r="U20" s="29" t="str">
        <f t="shared" si="13"/>
        <v/>
      </c>
    </row>
    <row r="21" spans="1:21" s="10" customFormat="1">
      <c r="A21" s="19">
        <v>17</v>
      </c>
      <c r="B21" s="30"/>
      <c r="C21" s="30"/>
      <c r="D21" s="31"/>
      <c r="E21" s="22"/>
      <c r="F21" s="23"/>
      <c r="G21" s="24">
        <f t="shared" si="9"/>
        <v>0</v>
      </c>
      <c r="H21" s="25"/>
      <c r="I21" s="25" t="str">
        <f t="shared" si="0"/>
        <v/>
      </c>
      <c r="J21" s="25" t="str">
        <f t="shared" si="1"/>
        <v/>
      </c>
      <c r="K21" s="26" t="str">
        <f t="shared" si="2"/>
        <v/>
      </c>
      <c r="L21" s="27" t="str">
        <f t="shared" si="3"/>
        <v/>
      </c>
      <c r="M21" s="25" t="str">
        <f t="shared" si="10"/>
        <v/>
      </c>
      <c r="N21" s="25" t="str">
        <f t="shared" si="4"/>
        <v/>
      </c>
      <c r="O21" s="25" t="str">
        <f t="shared" si="5"/>
        <v/>
      </c>
      <c r="P21" s="25" t="str">
        <f t="shared" si="6"/>
        <v/>
      </c>
      <c r="Q21" s="25" t="str">
        <f t="shared" si="7"/>
        <v/>
      </c>
      <c r="R21" s="25" t="str">
        <f t="shared" si="11"/>
        <v/>
      </c>
      <c r="S21" s="25" t="str">
        <f t="shared" si="12"/>
        <v/>
      </c>
      <c r="T21" s="28" t="str">
        <f t="shared" si="14"/>
        <v/>
      </c>
      <c r="U21" s="29" t="str">
        <f t="shared" si="13"/>
        <v/>
      </c>
    </row>
    <row r="22" spans="1:21" s="10" customFormat="1">
      <c r="A22" s="19">
        <v>18</v>
      </c>
      <c r="B22" s="30"/>
      <c r="C22" s="30"/>
      <c r="D22" s="31"/>
      <c r="E22" s="22"/>
      <c r="F22" s="23"/>
      <c r="G22" s="24">
        <f t="shared" si="9"/>
        <v>0</v>
      </c>
      <c r="H22" s="25"/>
      <c r="I22" s="25" t="str">
        <f t="shared" si="0"/>
        <v/>
      </c>
      <c r="J22" s="25" t="str">
        <f t="shared" si="1"/>
        <v/>
      </c>
      <c r="K22" s="26" t="str">
        <f t="shared" si="2"/>
        <v/>
      </c>
      <c r="L22" s="27" t="str">
        <f t="shared" si="3"/>
        <v/>
      </c>
      <c r="M22" s="25" t="str">
        <f t="shared" si="10"/>
        <v/>
      </c>
      <c r="N22" s="25" t="str">
        <f t="shared" si="4"/>
        <v/>
      </c>
      <c r="O22" s="25" t="str">
        <f t="shared" si="5"/>
        <v/>
      </c>
      <c r="P22" s="25" t="str">
        <f t="shared" si="6"/>
        <v/>
      </c>
      <c r="Q22" s="25" t="str">
        <f t="shared" si="7"/>
        <v/>
      </c>
      <c r="R22" s="25" t="str">
        <f t="shared" si="11"/>
        <v/>
      </c>
      <c r="S22" s="25" t="str">
        <f t="shared" si="12"/>
        <v/>
      </c>
      <c r="T22" s="28" t="str">
        <f t="shared" si="14"/>
        <v/>
      </c>
      <c r="U22" s="29" t="str">
        <f t="shared" si="13"/>
        <v/>
      </c>
    </row>
    <row r="23" spans="1:21" s="10" customFormat="1">
      <c r="A23" s="19">
        <v>19</v>
      </c>
      <c r="B23" s="30"/>
      <c r="C23" s="30"/>
      <c r="D23" s="31"/>
      <c r="E23" s="22"/>
      <c r="F23" s="23"/>
      <c r="G23" s="24">
        <f t="shared" si="9"/>
        <v>0</v>
      </c>
      <c r="H23" s="25"/>
      <c r="I23" s="25" t="str">
        <f t="shared" si="0"/>
        <v/>
      </c>
      <c r="J23" s="25" t="str">
        <f t="shared" si="1"/>
        <v/>
      </c>
      <c r="K23" s="26" t="str">
        <f t="shared" si="2"/>
        <v/>
      </c>
      <c r="L23" s="27" t="str">
        <f t="shared" si="3"/>
        <v/>
      </c>
      <c r="M23" s="25" t="str">
        <f t="shared" si="10"/>
        <v/>
      </c>
      <c r="N23" s="25" t="str">
        <f t="shared" si="4"/>
        <v/>
      </c>
      <c r="O23" s="25" t="str">
        <f t="shared" si="5"/>
        <v/>
      </c>
      <c r="P23" s="25" t="str">
        <f t="shared" si="6"/>
        <v/>
      </c>
      <c r="Q23" s="25" t="str">
        <f t="shared" si="7"/>
        <v/>
      </c>
      <c r="R23" s="25" t="str">
        <f t="shared" si="11"/>
        <v/>
      </c>
      <c r="S23" s="25" t="str">
        <f t="shared" si="12"/>
        <v/>
      </c>
      <c r="T23" s="28" t="str">
        <f t="shared" si="14"/>
        <v/>
      </c>
      <c r="U23" s="29" t="str">
        <f t="shared" si="13"/>
        <v/>
      </c>
    </row>
    <row r="24" spans="1:21" s="10" customFormat="1">
      <c r="A24" s="19">
        <v>20</v>
      </c>
      <c r="B24" s="30"/>
      <c r="C24" s="30"/>
      <c r="D24" s="31"/>
      <c r="E24" s="22"/>
      <c r="F24" s="23"/>
      <c r="G24" s="24">
        <f t="shared" si="9"/>
        <v>0</v>
      </c>
      <c r="H24" s="25"/>
      <c r="I24" s="25" t="str">
        <f t="shared" si="0"/>
        <v/>
      </c>
      <c r="J24" s="25" t="str">
        <f t="shared" si="1"/>
        <v/>
      </c>
      <c r="K24" s="26" t="str">
        <f t="shared" si="2"/>
        <v/>
      </c>
      <c r="L24" s="27" t="str">
        <f t="shared" si="3"/>
        <v/>
      </c>
      <c r="M24" s="25" t="str">
        <f t="shared" si="10"/>
        <v/>
      </c>
      <c r="N24" s="25" t="str">
        <f t="shared" si="4"/>
        <v/>
      </c>
      <c r="O24" s="25" t="str">
        <f t="shared" si="5"/>
        <v/>
      </c>
      <c r="P24" s="25" t="str">
        <f t="shared" si="6"/>
        <v/>
      </c>
      <c r="Q24" s="25" t="str">
        <f t="shared" si="7"/>
        <v/>
      </c>
      <c r="R24" s="25" t="str">
        <f t="shared" si="11"/>
        <v/>
      </c>
      <c r="S24" s="25" t="str">
        <f t="shared" si="12"/>
        <v/>
      </c>
      <c r="T24" s="28" t="str">
        <f t="shared" si="14"/>
        <v/>
      </c>
      <c r="U24" s="29" t="str">
        <f t="shared" si="13"/>
        <v/>
      </c>
    </row>
    <row r="25" spans="1:21" s="10" customFormat="1">
      <c r="A25" s="19">
        <v>21</v>
      </c>
      <c r="B25" s="30"/>
      <c r="C25" s="30"/>
      <c r="D25" s="31"/>
      <c r="E25" s="22"/>
      <c r="F25" s="23"/>
      <c r="G25" s="24">
        <f t="shared" si="9"/>
        <v>0</v>
      </c>
      <c r="H25" s="25"/>
      <c r="I25" s="25" t="str">
        <f t="shared" si="0"/>
        <v/>
      </c>
      <c r="J25" s="25" t="str">
        <f t="shared" si="1"/>
        <v/>
      </c>
      <c r="K25" s="26" t="str">
        <f t="shared" si="2"/>
        <v/>
      </c>
      <c r="L25" s="27" t="str">
        <f t="shared" si="3"/>
        <v/>
      </c>
      <c r="M25" s="25" t="str">
        <f t="shared" si="10"/>
        <v/>
      </c>
      <c r="N25" s="25" t="str">
        <f t="shared" si="4"/>
        <v/>
      </c>
      <c r="O25" s="25" t="str">
        <f t="shared" si="5"/>
        <v/>
      </c>
      <c r="P25" s="25" t="str">
        <f t="shared" si="6"/>
        <v/>
      </c>
      <c r="Q25" s="25" t="str">
        <f t="shared" si="7"/>
        <v/>
      </c>
      <c r="R25" s="25" t="str">
        <f t="shared" si="11"/>
        <v/>
      </c>
      <c r="S25" s="25" t="str">
        <f t="shared" si="12"/>
        <v/>
      </c>
      <c r="T25" s="28" t="str">
        <f t="shared" si="14"/>
        <v/>
      </c>
      <c r="U25" s="29" t="str">
        <f t="shared" si="13"/>
        <v/>
      </c>
    </row>
    <row r="26" spans="1:21" s="10" customFormat="1">
      <c r="A26" s="19">
        <v>22</v>
      </c>
      <c r="B26" s="30"/>
      <c r="C26" s="30"/>
      <c r="D26" s="31"/>
      <c r="E26" s="22"/>
      <c r="F26" s="23"/>
      <c r="G26" s="24">
        <f t="shared" si="9"/>
        <v>0</v>
      </c>
      <c r="H26" s="25"/>
      <c r="I26" s="25" t="str">
        <f t="shared" si="0"/>
        <v/>
      </c>
      <c r="J26" s="25" t="str">
        <f t="shared" si="1"/>
        <v/>
      </c>
      <c r="K26" s="26" t="str">
        <f t="shared" si="2"/>
        <v/>
      </c>
      <c r="L26" s="27" t="str">
        <f t="shared" si="3"/>
        <v/>
      </c>
      <c r="M26" s="25" t="str">
        <f t="shared" si="10"/>
        <v/>
      </c>
      <c r="N26" s="25" t="str">
        <f t="shared" si="4"/>
        <v/>
      </c>
      <c r="O26" s="25" t="str">
        <f t="shared" si="5"/>
        <v/>
      </c>
      <c r="P26" s="25" t="str">
        <f t="shared" si="6"/>
        <v/>
      </c>
      <c r="Q26" s="25" t="str">
        <f t="shared" si="7"/>
        <v/>
      </c>
      <c r="R26" s="25" t="str">
        <f t="shared" si="11"/>
        <v/>
      </c>
      <c r="S26" s="25" t="str">
        <f t="shared" si="12"/>
        <v/>
      </c>
      <c r="T26" s="28" t="str">
        <f t="shared" si="14"/>
        <v/>
      </c>
      <c r="U26" s="29" t="str">
        <f t="shared" si="13"/>
        <v/>
      </c>
    </row>
    <row r="27" spans="1:21" s="10" customFormat="1">
      <c r="A27" s="19">
        <v>23</v>
      </c>
      <c r="B27" s="30"/>
      <c r="C27" s="30"/>
      <c r="D27" s="31"/>
      <c r="E27" s="22"/>
      <c r="F27" s="23"/>
      <c r="G27" s="24">
        <f t="shared" si="9"/>
        <v>0</v>
      </c>
      <c r="H27" s="25"/>
      <c r="I27" s="25" t="str">
        <f t="shared" si="0"/>
        <v/>
      </c>
      <c r="J27" s="25" t="str">
        <f t="shared" si="1"/>
        <v/>
      </c>
      <c r="K27" s="26" t="str">
        <f t="shared" si="2"/>
        <v/>
      </c>
      <c r="L27" s="27" t="str">
        <f t="shared" si="3"/>
        <v/>
      </c>
      <c r="M27" s="25" t="str">
        <f t="shared" si="10"/>
        <v/>
      </c>
      <c r="N27" s="25" t="str">
        <f t="shared" si="4"/>
        <v/>
      </c>
      <c r="O27" s="25" t="str">
        <f t="shared" si="5"/>
        <v/>
      </c>
      <c r="P27" s="25" t="str">
        <f t="shared" si="6"/>
        <v/>
      </c>
      <c r="Q27" s="25" t="str">
        <f t="shared" si="7"/>
        <v/>
      </c>
      <c r="R27" s="25" t="str">
        <f t="shared" si="11"/>
        <v/>
      </c>
      <c r="S27" s="25" t="str">
        <f t="shared" si="12"/>
        <v/>
      </c>
      <c r="T27" s="28" t="str">
        <f t="shared" si="14"/>
        <v/>
      </c>
      <c r="U27" s="29" t="str">
        <f t="shared" si="13"/>
        <v/>
      </c>
    </row>
    <row r="28" spans="1:21" s="10" customFormat="1">
      <c r="A28" s="19">
        <v>24</v>
      </c>
      <c r="B28" s="30"/>
      <c r="C28" s="30"/>
      <c r="D28" s="31"/>
      <c r="E28" s="22"/>
      <c r="F28" s="23"/>
      <c r="G28" s="24">
        <f t="shared" si="9"/>
        <v>0</v>
      </c>
      <c r="H28" s="25"/>
      <c r="I28" s="25" t="str">
        <f t="shared" si="0"/>
        <v/>
      </c>
      <c r="J28" s="25" t="str">
        <f t="shared" si="1"/>
        <v/>
      </c>
      <c r="K28" s="26" t="str">
        <f t="shared" si="2"/>
        <v/>
      </c>
      <c r="L28" s="27" t="str">
        <f t="shared" si="3"/>
        <v/>
      </c>
      <c r="M28" s="25" t="str">
        <f t="shared" si="10"/>
        <v/>
      </c>
      <c r="N28" s="25" t="str">
        <f t="shared" si="4"/>
        <v/>
      </c>
      <c r="O28" s="25" t="str">
        <f t="shared" si="5"/>
        <v/>
      </c>
      <c r="P28" s="25" t="str">
        <f t="shared" si="6"/>
        <v/>
      </c>
      <c r="Q28" s="25" t="str">
        <f t="shared" si="7"/>
        <v/>
      </c>
      <c r="R28" s="25" t="str">
        <f t="shared" si="11"/>
        <v/>
      </c>
      <c r="S28" s="25" t="str">
        <f t="shared" si="12"/>
        <v/>
      </c>
      <c r="T28" s="28" t="str">
        <f t="shared" si="14"/>
        <v/>
      </c>
      <c r="U28" s="29" t="str">
        <f t="shared" si="13"/>
        <v/>
      </c>
    </row>
    <row r="29" spans="1:21" s="10" customFormat="1">
      <c r="A29" s="19">
        <v>25</v>
      </c>
      <c r="B29" s="30"/>
      <c r="C29" s="30"/>
      <c r="D29" s="31"/>
      <c r="E29" s="22"/>
      <c r="F29" s="23"/>
      <c r="G29" s="24">
        <f t="shared" si="9"/>
        <v>0</v>
      </c>
      <c r="H29" s="25"/>
      <c r="I29" s="25" t="str">
        <f t="shared" si="0"/>
        <v/>
      </c>
      <c r="J29" s="25" t="str">
        <f t="shared" si="1"/>
        <v/>
      </c>
      <c r="K29" s="26" t="str">
        <f t="shared" si="2"/>
        <v/>
      </c>
      <c r="L29" s="27" t="str">
        <f t="shared" si="3"/>
        <v/>
      </c>
      <c r="M29" s="25" t="str">
        <f t="shared" si="10"/>
        <v/>
      </c>
      <c r="N29" s="25" t="str">
        <f t="shared" si="4"/>
        <v/>
      </c>
      <c r="O29" s="25" t="str">
        <f t="shared" si="5"/>
        <v/>
      </c>
      <c r="P29" s="25" t="str">
        <f t="shared" si="6"/>
        <v/>
      </c>
      <c r="Q29" s="25" t="str">
        <f t="shared" si="7"/>
        <v/>
      </c>
      <c r="R29" s="25" t="str">
        <f t="shared" si="11"/>
        <v/>
      </c>
      <c r="S29" s="25" t="str">
        <f t="shared" si="12"/>
        <v/>
      </c>
      <c r="T29" s="28" t="str">
        <f t="shared" si="14"/>
        <v/>
      </c>
      <c r="U29" s="29" t="str">
        <f t="shared" si="13"/>
        <v/>
      </c>
    </row>
    <row r="30" spans="1:21" s="10" customFormat="1">
      <c r="A30" s="19">
        <v>26</v>
      </c>
      <c r="B30" s="30"/>
      <c r="C30" s="30"/>
      <c r="D30" s="31"/>
      <c r="E30" s="22"/>
      <c r="F30" s="23"/>
      <c r="G30" s="24">
        <f t="shared" si="9"/>
        <v>0</v>
      </c>
      <c r="H30" s="25"/>
      <c r="I30" s="25" t="str">
        <f t="shared" si="0"/>
        <v/>
      </c>
      <c r="J30" s="25" t="str">
        <f t="shared" si="1"/>
        <v/>
      </c>
      <c r="K30" s="26" t="str">
        <f t="shared" si="2"/>
        <v/>
      </c>
      <c r="L30" s="27" t="str">
        <f t="shared" si="3"/>
        <v/>
      </c>
      <c r="M30" s="25" t="str">
        <f t="shared" si="10"/>
        <v/>
      </c>
      <c r="N30" s="25" t="str">
        <f t="shared" si="4"/>
        <v/>
      </c>
      <c r="O30" s="25" t="str">
        <f t="shared" si="5"/>
        <v/>
      </c>
      <c r="P30" s="25" t="str">
        <f t="shared" si="6"/>
        <v/>
      </c>
      <c r="Q30" s="25" t="str">
        <f t="shared" si="7"/>
        <v/>
      </c>
      <c r="R30" s="25" t="str">
        <f t="shared" si="11"/>
        <v/>
      </c>
      <c r="S30" s="25" t="str">
        <f t="shared" si="12"/>
        <v/>
      </c>
      <c r="T30" s="28" t="str">
        <f t="shared" si="14"/>
        <v/>
      </c>
      <c r="U30" s="29" t="str">
        <f t="shared" si="13"/>
        <v/>
      </c>
    </row>
    <row r="31" spans="1:21" s="10" customFormat="1">
      <c r="A31" s="19">
        <v>27</v>
      </c>
      <c r="B31" s="30"/>
      <c r="C31" s="30"/>
      <c r="D31" s="31"/>
      <c r="E31" s="22"/>
      <c r="F31" s="23"/>
      <c r="G31" s="24">
        <f t="shared" si="9"/>
        <v>0</v>
      </c>
      <c r="H31" s="25"/>
      <c r="I31" s="25" t="str">
        <f t="shared" si="0"/>
        <v/>
      </c>
      <c r="J31" s="25" t="str">
        <f t="shared" si="1"/>
        <v/>
      </c>
      <c r="K31" s="26" t="str">
        <f t="shared" si="2"/>
        <v/>
      </c>
      <c r="L31" s="27" t="str">
        <f t="shared" si="3"/>
        <v/>
      </c>
      <c r="M31" s="25" t="str">
        <f t="shared" si="10"/>
        <v/>
      </c>
      <c r="N31" s="25" t="str">
        <f t="shared" si="4"/>
        <v/>
      </c>
      <c r="O31" s="25" t="str">
        <f t="shared" si="5"/>
        <v/>
      </c>
      <c r="P31" s="25" t="str">
        <f t="shared" si="6"/>
        <v/>
      </c>
      <c r="Q31" s="25" t="str">
        <f t="shared" si="7"/>
        <v/>
      </c>
      <c r="R31" s="25" t="str">
        <f t="shared" si="11"/>
        <v/>
      </c>
      <c r="S31" s="25" t="str">
        <f t="shared" si="12"/>
        <v/>
      </c>
      <c r="T31" s="28" t="str">
        <f t="shared" si="14"/>
        <v/>
      </c>
      <c r="U31" s="29" t="str">
        <f t="shared" si="13"/>
        <v/>
      </c>
    </row>
    <row r="32" spans="1:21" s="10" customFormat="1">
      <c r="A32" s="19">
        <v>28</v>
      </c>
      <c r="B32" s="30"/>
      <c r="C32" s="30"/>
      <c r="D32" s="31"/>
      <c r="E32" s="22"/>
      <c r="F32" s="23"/>
      <c r="G32" s="24">
        <f t="shared" si="9"/>
        <v>0</v>
      </c>
      <c r="H32" s="25"/>
      <c r="I32" s="25" t="str">
        <f t="shared" si="0"/>
        <v/>
      </c>
      <c r="J32" s="25" t="str">
        <f t="shared" si="1"/>
        <v/>
      </c>
      <c r="K32" s="26" t="str">
        <f t="shared" si="2"/>
        <v/>
      </c>
      <c r="L32" s="27" t="str">
        <f t="shared" si="3"/>
        <v/>
      </c>
      <c r="M32" s="25" t="str">
        <f t="shared" si="10"/>
        <v/>
      </c>
      <c r="N32" s="25" t="str">
        <f t="shared" si="4"/>
        <v/>
      </c>
      <c r="O32" s="25" t="str">
        <f t="shared" si="5"/>
        <v/>
      </c>
      <c r="P32" s="25" t="str">
        <f t="shared" si="6"/>
        <v/>
      </c>
      <c r="Q32" s="25" t="str">
        <f t="shared" si="7"/>
        <v/>
      </c>
      <c r="R32" s="25" t="str">
        <f t="shared" si="11"/>
        <v/>
      </c>
      <c r="S32" s="25" t="str">
        <f t="shared" si="12"/>
        <v/>
      </c>
      <c r="T32" s="28" t="str">
        <f t="shared" si="14"/>
        <v/>
      </c>
      <c r="U32" s="29" t="str">
        <f t="shared" si="13"/>
        <v/>
      </c>
    </row>
    <row r="33" spans="1:21" s="10" customFormat="1">
      <c r="A33" s="19">
        <v>29</v>
      </c>
      <c r="B33" s="30"/>
      <c r="C33" s="30"/>
      <c r="D33" s="31"/>
      <c r="E33" s="22"/>
      <c r="F33" s="23"/>
      <c r="G33" s="24">
        <f t="shared" si="9"/>
        <v>0</v>
      </c>
      <c r="H33" s="25"/>
      <c r="I33" s="25" t="str">
        <f t="shared" si="0"/>
        <v/>
      </c>
      <c r="J33" s="25" t="str">
        <f t="shared" si="1"/>
        <v/>
      </c>
      <c r="K33" s="26" t="str">
        <f t="shared" si="2"/>
        <v/>
      </c>
      <c r="L33" s="27" t="str">
        <f t="shared" si="3"/>
        <v/>
      </c>
      <c r="M33" s="25" t="str">
        <f t="shared" si="10"/>
        <v/>
      </c>
      <c r="N33" s="25" t="str">
        <f t="shared" si="4"/>
        <v/>
      </c>
      <c r="O33" s="25" t="str">
        <f t="shared" si="5"/>
        <v/>
      </c>
      <c r="P33" s="25" t="str">
        <f t="shared" si="6"/>
        <v/>
      </c>
      <c r="Q33" s="25" t="str">
        <f t="shared" si="7"/>
        <v/>
      </c>
      <c r="R33" s="25" t="str">
        <f t="shared" si="11"/>
        <v/>
      </c>
      <c r="S33" s="25" t="str">
        <f t="shared" si="12"/>
        <v/>
      </c>
      <c r="T33" s="28" t="str">
        <f t="shared" si="14"/>
        <v/>
      </c>
      <c r="U33" s="29" t="str">
        <f t="shared" si="13"/>
        <v/>
      </c>
    </row>
    <row r="34" spans="1:21" s="10" customFormat="1">
      <c r="A34" s="19">
        <v>30</v>
      </c>
      <c r="B34" s="30"/>
      <c r="C34" s="30"/>
      <c r="D34" s="31"/>
      <c r="E34" s="22"/>
      <c r="F34" s="23"/>
      <c r="G34" s="24">
        <f t="shared" si="9"/>
        <v>0</v>
      </c>
      <c r="H34" s="25"/>
      <c r="I34" s="25" t="str">
        <f t="shared" si="0"/>
        <v/>
      </c>
      <c r="J34" s="25" t="str">
        <f t="shared" si="1"/>
        <v/>
      </c>
      <c r="K34" s="26" t="str">
        <f t="shared" si="2"/>
        <v/>
      </c>
      <c r="L34" s="27" t="str">
        <f t="shared" si="3"/>
        <v/>
      </c>
      <c r="M34" s="25" t="str">
        <f t="shared" si="10"/>
        <v/>
      </c>
      <c r="N34" s="25" t="str">
        <f t="shared" si="4"/>
        <v/>
      </c>
      <c r="O34" s="25" t="str">
        <f t="shared" si="5"/>
        <v/>
      </c>
      <c r="P34" s="25" t="str">
        <f t="shared" si="6"/>
        <v/>
      </c>
      <c r="Q34" s="25" t="str">
        <f t="shared" si="7"/>
        <v/>
      </c>
      <c r="R34" s="25" t="str">
        <f t="shared" si="11"/>
        <v/>
      </c>
      <c r="S34" s="25" t="str">
        <f t="shared" si="12"/>
        <v/>
      </c>
      <c r="T34" s="28" t="str">
        <f t="shared" si="14"/>
        <v/>
      </c>
      <c r="U34" s="29" t="str">
        <f t="shared" si="13"/>
        <v/>
      </c>
    </row>
    <row r="35" spans="1:21" s="10" customFormat="1">
      <c r="A35" s="32" t="s">
        <v>1</v>
      </c>
      <c r="B35" s="33"/>
      <c r="C35" s="33"/>
      <c r="D35" s="33"/>
      <c r="E35" s="33"/>
      <c r="F35" s="33"/>
      <c r="G35" s="33"/>
      <c r="H35" s="34"/>
      <c r="I35" s="35">
        <f>SUM(I4:I34)</f>
        <v>0</v>
      </c>
      <c r="J35" s="35">
        <f>SUM(J4:J34)</f>
        <v>0</v>
      </c>
      <c r="K35" s="36">
        <f>SUM(K4:K34)</f>
        <v>0</v>
      </c>
      <c r="L35" s="37">
        <f>SUM(L4:L34)</f>
        <v>0</v>
      </c>
      <c r="M35" s="35">
        <f>SUM(M4:M34)</f>
        <v>0</v>
      </c>
      <c r="N35" s="35">
        <f>SUM(N4:N34)</f>
        <v>0</v>
      </c>
      <c r="O35" s="35">
        <f>SUM(O4:O34)</f>
        <v>0</v>
      </c>
      <c r="P35" s="35">
        <f>SUM(P4:P34)</f>
        <v>0</v>
      </c>
      <c r="Q35" s="35">
        <f>SUM(Q4:Q34)</f>
        <v>0</v>
      </c>
      <c r="R35" s="35">
        <f>SUM(R4:R34)</f>
        <v>0</v>
      </c>
      <c r="S35" s="35">
        <f>SUM(S4:S34)</f>
        <v>0</v>
      </c>
      <c r="T35" s="35">
        <f>SUM(T4:T34)</f>
        <v>0</v>
      </c>
      <c r="U35" s="36">
        <f>SUM(U4:U34)</f>
        <v>0</v>
      </c>
    </row>
    <row r="36" spans="1:21" s="10" customFormat="1">
      <c r="A36" s="32" t="s">
        <v>2</v>
      </c>
      <c r="B36" s="33"/>
      <c r="C36" s="33"/>
      <c r="D36" s="33"/>
      <c r="E36" s="33"/>
      <c r="F36" s="33"/>
      <c r="G36" s="33"/>
      <c r="H36" s="34"/>
      <c r="I36" s="38">
        <v>0.39500000000000002</v>
      </c>
      <c r="J36" s="38">
        <v>0.61699999999999999</v>
      </c>
      <c r="K36" s="39">
        <v>0.88800000000000001</v>
      </c>
      <c r="L36" s="40">
        <v>1.208</v>
      </c>
      <c r="M36" s="38">
        <v>1.5780000000000001</v>
      </c>
      <c r="N36" s="38">
        <v>1.998</v>
      </c>
      <c r="O36" s="38">
        <v>2.4660000000000002</v>
      </c>
      <c r="P36" s="38">
        <v>2.984</v>
      </c>
      <c r="Q36" s="38">
        <v>3.5510000000000002</v>
      </c>
      <c r="R36" s="38">
        <v>4.1680000000000001</v>
      </c>
      <c r="S36" s="38">
        <v>4.8339999999999996</v>
      </c>
      <c r="T36" s="38">
        <v>5.5490000000000004</v>
      </c>
      <c r="U36" s="39">
        <v>6.3129999999999997</v>
      </c>
    </row>
    <row r="37" spans="1:21" s="10" customFormat="1">
      <c r="A37" s="32" t="s">
        <v>3</v>
      </c>
      <c r="B37" s="33"/>
      <c r="C37" s="33"/>
      <c r="D37" s="33"/>
      <c r="E37" s="33"/>
      <c r="F37" s="33"/>
      <c r="G37" s="33"/>
      <c r="H37" s="34"/>
      <c r="I37" s="41">
        <f t="shared" ref="I37:U37" si="15">I35*I36</f>
        <v>0</v>
      </c>
      <c r="J37" s="41">
        <f t="shared" si="15"/>
        <v>0</v>
      </c>
      <c r="K37" s="42">
        <f t="shared" si="15"/>
        <v>0</v>
      </c>
      <c r="L37" s="43">
        <f t="shared" si="15"/>
        <v>0</v>
      </c>
      <c r="M37" s="41">
        <f t="shared" si="15"/>
        <v>0</v>
      </c>
      <c r="N37" s="41">
        <f t="shared" si="15"/>
        <v>0</v>
      </c>
      <c r="O37" s="41">
        <f t="shared" si="15"/>
        <v>0</v>
      </c>
      <c r="P37" s="41">
        <f t="shared" si="15"/>
        <v>0</v>
      </c>
      <c r="Q37" s="41">
        <f t="shared" si="15"/>
        <v>0</v>
      </c>
      <c r="R37" s="41">
        <f t="shared" si="15"/>
        <v>0</v>
      </c>
      <c r="S37" s="41">
        <f t="shared" si="15"/>
        <v>0</v>
      </c>
      <c r="T37" s="41">
        <f t="shared" si="15"/>
        <v>0</v>
      </c>
      <c r="U37" s="42">
        <f t="shared" si="15"/>
        <v>0</v>
      </c>
    </row>
    <row r="38" spans="1:21" s="10" customFormat="1">
      <c r="A38" s="32" t="s">
        <v>4</v>
      </c>
      <c r="B38" s="33"/>
      <c r="C38" s="33"/>
      <c r="D38" s="33"/>
      <c r="E38" s="33"/>
      <c r="F38" s="33"/>
      <c r="G38" s="33"/>
      <c r="H38" s="34"/>
      <c r="I38" s="13" t="s">
        <v>5</v>
      </c>
      <c r="J38" s="44">
        <f>+SUM(I37:K37)</f>
        <v>0</v>
      </c>
      <c r="K38" s="45"/>
      <c r="L38" s="46" t="s">
        <v>6</v>
      </c>
      <c r="M38" s="14"/>
      <c r="N38" s="47">
        <f>+SUM(L37:U37)</f>
        <v>0</v>
      </c>
      <c r="O38" s="48"/>
      <c r="P38" s="48"/>
      <c r="Q38" s="48"/>
      <c r="R38" s="48"/>
      <c r="S38" s="48"/>
      <c r="T38" s="48"/>
      <c r="U38" s="49"/>
    </row>
    <row r="39" spans="1:21" s="10" customFormat="1" ht="16.5" thickBot="1">
      <c r="A39" s="50" t="s">
        <v>16</v>
      </c>
      <c r="B39" s="51"/>
      <c r="C39" s="51"/>
      <c r="D39" s="51"/>
      <c r="E39" s="51"/>
      <c r="F39" s="51"/>
      <c r="G39" s="51"/>
      <c r="H39" s="52"/>
      <c r="I39" s="53">
        <f>+J38+N38</f>
        <v>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</row>
  </sheetData>
  <sheetProtection algorithmName="SHA-512" hashValue="SSTT7o4lXxEkHwpFCsC5rvAsjFoqxyKe2Q7oTTI0X/PCz9570q3JNRymnrxiwP/WgQKbhiC+IuwqR6omwhzWFQ==" saltValue="4IidAt258vj4X9+j7z3f/Q==" spinCount="100000" sheet="1" objects="1" scenarios="1"/>
  <mergeCells count="46">
    <mergeCell ref="A1:U1"/>
    <mergeCell ref="A35:H35"/>
    <mergeCell ref="A36:H36"/>
    <mergeCell ref="A37:H37"/>
    <mergeCell ref="A38:H38"/>
    <mergeCell ref="A2:A3"/>
    <mergeCell ref="B2:C3"/>
    <mergeCell ref="D2:H2"/>
    <mergeCell ref="I2:S2"/>
    <mergeCell ref="E3:G3"/>
    <mergeCell ref="B9:C9"/>
    <mergeCell ref="B4:C4"/>
    <mergeCell ref="B5:C5"/>
    <mergeCell ref="B6:C6"/>
    <mergeCell ref="B7:C7"/>
    <mergeCell ref="B8:C8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N38:U38"/>
    <mergeCell ref="J38:K38"/>
    <mergeCell ref="L38:M38"/>
    <mergeCell ref="I39:U39"/>
    <mergeCell ref="A39:H39"/>
  </mergeCells>
  <conditionalFormatting sqref="B5:F34 H5:H34">
    <cfRule type="cellIs" dxfId="0" priority="1" operator="lessThanOrEqual">
      <formula>0</formula>
    </cfRule>
  </conditionalFormatting>
  <dataValidations count="1">
    <dataValidation type="whole" errorStyle="information" allowBlank="1" showInputMessage="1" showErrorMessage="1" errorTitle="Hatalı Demir Uzunluğu" error="Türkiye standartlarında, boy demir uzunluğu en fazla 12 metre olabilir. Lütfen bu hususu dikkate alınız." sqref="H5:H34" xr:uid="{2FAB3C27-4387-4713-B848-1BD3E46ABCDB}">
      <formula1>0</formula1>
      <formula2>12</formula2>
    </dataValidation>
  </dataValidations>
  <hyperlinks>
    <hyperlink ref="A1" r:id="rId1" xr:uid="{11DA872F-B513-4A72-B32D-85C813046A38}"/>
  </hyperlinks>
  <pageMargins left="0.39370078740157483" right="0" top="1.1811023622047245" bottom="0.78740157480314965" header="0.51181102362204722" footer="0.51181102362204722"/>
  <pageSetup paperSize="9" scale="64" orientation="landscape" r:id="rId2"/>
  <headerFooter alignWithMargins="0">
    <oddHeader>&amp;Cwww.insaatgundemi.com
Demir Metrajı Örnek Hesaplama Cetveli</oddHeader>
    <oddFooter>&amp;C&amp;P/&amp;N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demir metraj cetveli</vt:lpstr>
      <vt:lpstr>'demir metraj cetveli'!Yazdırma_Alanı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2020-01-22T11:35:55Z</cp:lastPrinted>
  <dcterms:created xsi:type="dcterms:W3CDTF">2013-11-22T07:45:54Z</dcterms:created>
  <dcterms:modified xsi:type="dcterms:W3CDTF">2020-01-22T11:35:58Z</dcterms:modified>
</cp:coreProperties>
</file>